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Sheet1!$A$4:$F$41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<sst xmlns="http://schemas.openxmlformats.org/spreadsheetml/2006/main" count="49" uniqueCount="49">
  <si>
    <t>附件一</t>
  </si>
  <si>
    <t>2022年第二批体育发展补助经费安排表</t>
  </si>
  <si>
    <t>单位：万元</t>
  </si>
  <si>
    <t>预算代码</t>
  </si>
  <si>
    <t>学校名称</t>
  </si>
  <si>
    <t>小计</t>
  </si>
  <si>
    <t>校园足球联赛经费</t>
  </si>
  <si>
    <t>其他体育联赛经费</t>
  </si>
  <si>
    <t>其他体育联赛说明</t>
  </si>
  <si>
    <t>总计</t>
  </si>
  <si>
    <t>公办学校合计</t>
  </si>
  <si>
    <t>福清市教育局</t>
  </si>
  <si>
    <t>福州市59届中小学生运动会田径比赛</t>
  </si>
  <si>
    <t>福建技术师范学院附属龙华职业技术学校</t>
  </si>
  <si>
    <t>福建省福清第一中学</t>
  </si>
  <si>
    <t>福建省福清华侨中学</t>
  </si>
  <si>
    <t>福清第二中学</t>
  </si>
  <si>
    <t>福清融城中学</t>
  </si>
  <si>
    <t>2022年中学生篮球联赛</t>
  </si>
  <si>
    <t>福建师范大学附属福清德旺中学</t>
  </si>
  <si>
    <t>福清东张中学</t>
  </si>
  <si>
    <t>福清龙西中学</t>
  </si>
  <si>
    <t>福清上迳融侨中学</t>
  </si>
  <si>
    <t>福清元樵中学</t>
  </si>
  <si>
    <t>福清市锦江初级中学</t>
  </si>
  <si>
    <t>福清市沙埔初级中学</t>
  </si>
  <si>
    <t>福清市实验小学</t>
  </si>
  <si>
    <t>福清市城关小学</t>
  </si>
  <si>
    <t>福清市瑞亭小学</t>
  </si>
  <si>
    <t>福清市滨江小学</t>
  </si>
  <si>
    <t>福清市行知小学</t>
  </si>
  <si>
    <t>福清市百合小学</t>
  </si>
  <si>
    <t>福清市音西中心小学</t>
  </si>
  <si>
    <t>福清市北亭中心小学</t>
  </si>
  <si>
    <t>福清市镜洋中心小学</t>
  </si>
  <si>
    <t>福清市渔溪中心小学</t>
  </si>
  <si>
    <t>福清市岑兜中心小学</t>
  </si>
  <si>
    <t>福清市城头中心小学</t>
  </si>
  <si>
    <t>福清市龙田中心小学</t>
  </si>
  <si>
    <t>福清市三山中心小学</t>
  </si>
  <si>
    <t>福清市高山中心小学</t>
  </si>
  <si>
    <t>福清市六一中心小学</t>
  </si>
  <si>
    <t>福清市第二实验幼儿园</t>
  </si>
  <si>
    <t>2022年幼儿啦啦操比赛</t>
  </si>
  <si>
    <t>民办学校合计</t>
  </si>
  <si>
    <t>福清西山学校</t>
  </si>
  <si>
    <t>北京师范大学福清附属学校</t>
  </si>
  <si>
    <t>福州市书生实验学校</t>
  </si>
  <si>
    <t>福清西山职业技术学校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</si>
</sst>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left" vertical="center" shrinkToFit="1"/>
    </xf>
    <xf numFmtId="176" fontId="0" fillId="0" borderId="1" xfId="0" applyNumberForma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NumberFormat="1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 wrapText="1" shrinkToFit="1"/>
    </xf>
    <xf numFmtId="0" fontId="7" fillId="0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showZeros="0" tabSelected="1" workbookViewId="0">
      <selection activeCell="J7" sqref="J7"/>
    </sheetView>
  </sheetViews>
  <sheetFormatPr defaultColWidth="9" defaultRowHeight="13.5" outlineLevelCol="5"/>
  <cols>
    <col min="2" max="2" width="29.375" customWidth="1"/>
    <col min="3" max="5" width="11.625" customWidth="1"/>
    <col min="6" max="6" width="12.375" customWidth="1"/>
  </cols>
  <sheetData>
    <row r="1" ht="14.25" spans="1:1">
      <c r="A1" s="6" t="s">
        <v>0</v>
      </c>
    </row>
    <row r="2" ht="34" customHeight="1" spans="1:6">
      <c r="A2" s="7" t="s">
        <v>1</v>
      </c>
      <c r="B2" s="7"/>
      <c r="C2" s="7"/>
      <c r="D2" s="7"/>
      <c r="E2" s="7"/>
      <c r="F2" s="7"/>
    </row>
    <row r="3" ht="20" customHeight="1" spans="4:6">
      <c r="D3" s="8" t="s">
        <v>2</v>
      </c>
      <c r="E3" s="8"/>
      <c r="F3" s="8"/>
    </row>
    <row r="4" ht="45" customHeight="1" spans="1:6">
      <c r="A4" s="9" t="s">
        <v>3</v>
      </c>
      <c r="B4" s="9" t="s">
        <v>4</v>
      </c>
      <c r="C4" s="9" t="s">
        <v>5</v>
      </c>
      <c r="D4" s="10" t="s">
        <v>6</v>
      </c>
      <c r="E4" s="10" t="s">
        <v>7</v>
      </c>
      <c r="F4" s="10" t="s">
        <v>8</v>
      </c>
    </row>
    <row r="5" s="1" customFormat="1" ht="30" customHeight="1" spans="1:6">
      <c r="A5" s="11"/>
      <c r="B5" s="12" t="s">
        <v>9</v>
      </c>
      <c r="C5" s="13">
        <f>C6+C37</f>
        <v>52.38</v>
      </c>
      <c r="D5" s="13">
        <f>D6+D37</f>
        <v>26.67</v>
      </c>
      <c r="E5" s="13">
        <f>E6+E37</f>
        <v>25.71</v>
      </c>
      <c r="F5" s="11"/>
    </row>
    <row r="6" s="1" customFormat="1" ht="30" customHeight="1" spans="1:6">
      <c r="A6" s="11"/>
      <c r="B6" s="12" t="s">
        <v>10</v>
      </c>
      <c r="C6" s="13">
        <f>SUM(C7:C36)</f>
        <v>48.73</v>
      </c>
      <c r="D6" s="13">
        <f>SUM(D7:D36)</f>
        <v>23.02</v>
      </c>
      <c r="E6" s="13">
        <f>SUM(E7:E36)</f>
        <v>25.71</v>
      </c>
      <c r="F6" s="11"/>
    </row>
    <row r="7" s="1" customFormat="1" ht="50" customHeight="1" spans="1:6">
      <c r="A7" s="14">
        <v>604002</v>
      </c>
      <c r="B7" s="15" t="s">
        <v>11</v>
      </c>
      <c r="C7" s="16">
        <f t="shared" ref="C7:C36" si="0">SUM(D7:E7)</f>
        <v>9.46</v>
      </c>
      <c r="D7" s="13"/>
      <c r="E7" s="16">
        <v>9.46</v>
      </c>
      <c r="F7" s="17" t="s">
        <v>12</v>
      </c>
    </row>
    <row r="8" ht="26" customHeight="1" spans="1:6">
      <c r="A8" s="14">
        <v>604011</v>
      </c>
      <c r="B8" s="15" t="s">
        <v>13</v>
      </c>
      <c r="C8" s="16">
        <f t="shared" si="0"/>
        <v>0.12</v>
      </c>
      <c r="D8" s="16">
        <v>0.12</v>
      </c>
      <c r="E8" s="16"/>
      <c r="F8" s="18"/>
    </row>
    <row r="9" s="2" customFormat="1" ht="26" customHeight="1" spans="1:6">
      <c r="A9" s="14">
        <v>604101</v>
      </c>
      <c r="B9" s="19" t="s">
        <v>14</v>
      </c>
      <c r="C9" s="16">
        <f t="shared" si="0"/>
        <v>2.62</v>
      </c>
      <c r="D9" s="16">
        <v>2.62</v>
      </c>
      <c r="E9" s="16"/>
      <c r="F9" s="20"/>
    </row>
    <row r="10" s="2" customFormat="1" ht="26" customHeight="1" spans="1:6">
      <c r="A10" s="14">
        <v>604102</v>
      </c>
      <c r="B10" s="19" t="s">
        <v>15</v>
      </c>
      <c r="C10" s="16">
        <f t="shared" si="0"/>
        <v>0.08</v>
      </c>
      <c r="D10" s="16">
        <v>0.08</v>
      </c>
      <c r="E10" s="16"/>
      <c r="F10" s="20"/>
    </row>
    <row r="11" s="3" customFormat="1" ht="26" customHeight="1" spans="1:6">
      <c r="A11" s="14">
        <v>604103</v>
      </c>
      <c r="B11" s="19" t="s">
        <v>16</v>
      </c>
      <c r="C11" s="16">
        <f t="shared" si="0"/>
        <v>0.12</v>
      </c>
      <c r="D11" s="16">
        <v>0.12</v>
      </c>
      <c r="E11" s="16"/>
      <c r="F11" s="21"/>
    </row>
    <row r="12" s="2" customFormat="1" ht="31" customHeight="1" spans="1:6">
      <c r="A12" s="14">
        <v>604105</v>
      </c>
      <c r="B12" s="19" t="s">
        <v>17</v>
      </c>
      <c r="C12" s="16">
        <f t="shared" si="0"/>
        <v>13.61</v>
      </c>
      <c r="D12" s="16">
        <v>0.36</v>
      </c>
      <c r="E12" s="16">
        <v>13.25</v>
      </c>
      <c r="F12" s="17" t="s">
        <v>18</v>
      </c>
    </row>
    <row r="13" s="2" customFormat="1" ht="26" customHeight="1" spans="1:6">
      <c r="A13" s="14">
        <v>604107</v>
      </c>
      <c r="B13" s="15" t="s">
        <v>19</v>
      </c>
      <c r="C13" s="16">
        <f t="shared" si="0"/>
        <v>0.24</v>
      </c>
      <c r="D13" s="16">
        <v>0.24</v>
      </c>
      <c r="E13" s="16"/>
      <c r="F13" s="20"/>
    </row>
    <row r="14" s="2" customFormat="1" ht="26" customHeight="1" spans="1:6">
      <c r="A14" s="14">
        <v>604111</v>
      </c>
      <c r="B14" s="19" t="s">
        <v>20</v>
      </c>
      <c r="C14" s="16">
        <f t="shared" si="0"/>
        <v>0.28</v>
      </c>
      <c r="D14" s="16">
        <v>0.28</v>
      </c>
      <c r="E14" s="16"/>
      <c r="F14" s="21"/>
    </row>
    <row r="15" s="2" customFormat="1" ht="26" customHeight="1" spans="1:6">
      <c r="A15" s="14">
        <v>604115</v>
      </c>
      <c r="B15" s="19" t="s">
        <v>21</v>
      </c>
      <c r="C15" s="16">
        <f t="shared" si="0"/>
        <v>0.24</v>
      </c>
      <c r="D15" s="16">
        <v>0.24</v>
      </c>
      <c r="E15" s="16"/>
      <c r="F15" s="20"/>
    </row>
    <row r="16" s="2" customFormat="1" ht="26" customHeight="1" spans="1:6">
      <c r="A16" s="14">
        <v>604141</v>
      </c>
      <c r="B16" s="19" t="s">
        <v>22</v>
      </c>
      <c r="C16" s="16">
        <f t="shared" si="0"/>
        <v>0.24</v>
      </c>
      <c r="D16" s="16">
        <v>0.24</v>
      </c>
      <c r="E16" s="16"/>
      <c r="F16" s="20"/>
    </row>
    <row r="17" s="2" customFormat="1" ht="26" customHeight="1" spans="1:6">
      <c r="A17" s="14">
        <v>604146</v>
      </c>
      <c r="B17" s="19" t="s">
        <v>23</v>
      </c>
      <c r="C17" s="16">
        <f t="shared" si="0"/>
        <v>0.24</v>
      </c>
      <c r="D17" s="16">
        <v>0.24</v>
      </c>
      <c r="E17" s="16"/>
      <c r="F17" s="20"/>
    </row>
    <row r="18" s="2" customFormat="1" ht="26" customHeight="1" spans="1:6">
      <c r="A18" s="14">
        <v>604161</v>
      </c>
      <c r="B18" s="19" t="s">
        <v>24</v>
      </c>
      <c r="C18" s="16">
        <f t="shared" si="0"/>
        <v>0.24</v>
      </c>
      <c r="D18" s="16">
        <v>0.24</v>
      </c>
      <c r="E18" s="16"/>
      <c r="F18" s="20"/>
    </row>
    <row r="19" s="2" customFormat="1" ht="26" customHeight="1" spans="1:6">
      <c r="A19" s="14">
        <v>604168</v>
      </c>
      <c r="B19" s="19" t="s">
        <v>25</v>
      </c>
      <c r="C19" s="16">
        <f t="shared" si="0"/>
        <v>0.2</v>
      </c>
      <c r="D19" s="16">
        <v>0.2</v>
      </c>
      <c r="E19" s="16"/>
      <c r="F19" s="20"/>
    </row>
    <row r="20" s="2" customFormat="1" ht="26" customHeight="1" spans="1:6">
      <c r="A20" s="14">
        <v>604201</v>
      </c>
      <c r="B20" s="19" t="s">
        <v>26</v>
      </c>
      <c r="C20" s="16">
        <f t="shared" si="0"/>
        <v>0.24</v>
      </c>
      <c r="D20" s="16">
        <v>0.24</v>
      </c>
      <c r="E20" s="16"/>
      <c r="F20" s="20"/>
    </row>
    <row r="21" s="2" customFormat="1" ht="26" customHeight="1" spans="1:6">
      <c r="A21" s="14">
        <v>604202</v>
      </c>
      <c r="B21" s="19" t="s">
        <v>27</v>
      </c>
      <c r="C21" s="16">
        <f t="shared" si="0"/>
        <v>0.2</v>
      </c>
      <c r="D21" s="16">
        <v>0.2</v>
      </c>
      <c r="E21" s="16"/>
      <c r="F21" s="20"/>
    </row>
    <row r="22" s="4" customFormat="1" ht="26" customHeight="1" spans="1:6">
      <c r="A22" s="14">
        <v>604204</v>
      </c>
      <c r="B22" s="22" t="s">
        <v>28</v>
      </c>
      <c r="C22" s="16">
        <f t="shared" si="0"/>
        <v>0.88</v>
      </c>
      <c r="D22" s="16">
        <v>0.88</v>
      </c>
      <c r="E22" s="16"/>
      <c r="F22" s="20"/>
    </row>
    <row r="23" s="3" customFormat="1" ht="26" customHeight="1" spans="1:6">
      <c r="A23" s="14">
        <v>604206</v>
      </c>
      <c r="B23" s="22" t="s">
        <v>29</v>
      </c>
      <c r="C23" s="16">
        <f t="shared" si="0"/>
        <v>2.2</v>
      </c>
      <c r="D23" s="16">
        <v>2.2</v>
      </c>
      <c r="E23" s="16"/>
      <c r="F23" s="20"/>
    </row>
    <row r="24" s="2" customFormat="1" ht="26" customHeight="1" spans="1:6">
      <c r="A24" s="14">
        <v>604209</v>
      </c>
      <c r="B24" s="22" t="s">
        <v>30</v>
      </c>
      <c r="C24" s="16">
        <f t="shared" si="0"/>
        <v>0.68</v>
      </c>
      <c r="D24" s="16">
        <v>0.68</v>
      </c>
      <c r="E24" s="16"/>
      <c r="F24" s="20"/>
    </row>
    <row r="25" s="2" customFormat="1" ht="26" customHeight="1" spans="1:6">
      <c r="A25" s="14">
        <v>604211</v>
      </c>
      <c r="B25" s="22" t="s">
        <v>31</v>
      </c>
      <c r="C25" s="16">
        <f t="shared" si="0"/>
        <v>2.95</v>
      </c>
      <c r="D25" s="16">
        <v>2.95</v>
      </c>
      <c r="E25" s="16"/>
      <c r="F25" s="20"/>
    </row>
    <row r="26" s="2" customFormat="1" ht="26" customHeight="1" spans="1:6">
      <c r="A26" s="14">
        <v>604254</v>
      </c>
      <c r="B26" s="22" t="s">
        <v>32</v>
      </c>
      <c r="C26" s="16">
        <f t="shared" si="0"/>
        <v>3.12</v>
      </c>
      <c r="D26" s="16">
        <v>3.12</v>
      </c>
      <c r="E26" s="16"/>
      <c r="F26" s="20"/>
    </row>
    <row r="27" s="2" customFormat="1" ht="26" customHeight="1" spans="1:6">
      <c r="A27" s="14">
        <v>604255</v>
      </c>
      <c r="B27" s="22" t="s">
        <v>33</v>
      </c>
      <c r="C27" s="16">
        <f t="shared" si="0"/>
        <v>1.68</v>
      </c>
      <c r="D27" s="16">
        <v>1.68</v>
      </c>
      <c r="E27" s="16"/>
      <c r="F27" s="20"/>
    </row>
    <row r="28" s="2" customFormat="1" ht="26" customHeight="1" spans="1:6">
      <c r="A28" s="14">
        <v>604258</v>
      </c>
      <c r="B28" s="22" t="s">
        <v>34</v>
      </c>
      <c r="C28" s="16">
        <f t="shared" si="0"/>
        <v>0.24</v>
      </c>
      <c r="D28" s="16">
        <v>0.24</v>
      </c>
      <c r="E28" s="16"/>
      <c r="F28" s="20"/>
    </row>
    <row r="29" s="2" customFormat="1" ht="26" customHeight="1" spans="1:6">
      <c r="A29" s="14">
        <v>604261</v>
      </c>
      <c r="B29" s="22" t="s">
        <v>35</v>
      </c>
      <c r="C29" s="16">
        <f t="shared" si="0"/>
        <v>0.76</v>
      </c>
      <c r="D29" s="16">
        <v>0.76</v>
      </c>
      <c r="E29" s="16"/>
      <c r="F29" s="20"/>
    </row>
    <row r="30" s="2" customFormat="1" ht="26" customHeight="1" spans="1:6">
      <c r="A30" s="14">
        <v>604267</v>
      </c>
      <c r="B30" s="22" t="s">
        <v>36</v>
      </c>
      <c r="C30" s="16">
        <f t="shared" si="0"/>
        <v>0.24</v>
      </c>
      <c r="D30" s="16">
        <v>0.24</v>
      </c>
      <c r="E30" s="16"/>
      <c r="F30" s="21"/>
    </row>
    <row r="31" s="2" customFormat="1" ht="26" customHeight="1" spans="1:6">
      <c r="A31" s="14">
        <v>604268</v>
      </c>
      <c r="B31" s="22" t="s">
        <v>37</v>
      </c>
      <c r="C31" s="16">
        <f t="shared" si="0"/>
        <v>0.28</v>
      </c>
      <c r="D31" s="16">
        <v>0.28</v>
      </c>
      <c r="E31" s="16"/>
      <c r="F31" s="20"/>
    </row>
    <row r="32" s="2" customFormat="1" ht="26" customHeight="1" spans="1:6">
      <c r="A32" s="14">
        <v>604270</v>
      </c>
      <c r="B32" s="22" t="s">
        <v>38</v>
      </c>
      <c r="C32" s="16">
        <f t="shared" si="0"/>
        <v>3.53</v>
      </c>
      <c r="D32" s="16">
        <v>3.53</v>
      </c>
      <c r="E32" s="16"/>
      <c r="F32" s="20"/>
    </row>
    <row r="33" s="2" customFormat="1" ht="26" customHeight="1" spans="1:6">
      <c r="A33" s="14">
        <v>604276</v>
      </c>
      <c r="B33" s="22" t="s">
        <v>39</v>
      </c>
      <c r="C33" s="16">
        <f t="shared" si="0"/>
        <v>0.24</v>
      </c>
      <c r="D33" s="16">
        <v>0.24</v>
      </c>
      <c r="E33" s="16"/>
      <c r="F33" s="20"/>
    </row>
    <row r="34" s="2" customFormat="1" ht="26" customHeight="1" spans="1:6">
      <c r="A34" s="14">
        <v>604279</v>
      </c>
      <c r="B34" s="22" t="s">
        <v>40</v>
      </c>
      <c r="C34" s="16">
        <f t="shared" si="0"/>
        <v>0.56</v>
      </c>
      <c r="D34" s="16">
        <v>0.56</v>
      </c>
      <c r="E34" s="16"/>
      <c r="F34" s="20"/>
    </row>
    <row r="35" s="2" customFormat="1" ht="26" customHeight="1" spans="1:6">
      <c r="A35" s="14">
        <v>604280</v>
      </c>
      <c r="B35" s="22" t="s">
        <v>41</v>
      </c>
      <c r="C35" s="16">
        <f t="shared" si="0"/>
        <v>0.24</v>
      </c>
      <c r="D35" s="16">
        <v>0.24</v>
      </c>
      <c r="E35" s="16"/>
      <c r="F35" s="20"/>
    </row>
    <row r="36" s="5" customFormat="1" ht="37" customHeight="1" spans="1:6">
      <c r="A36" s="14">
        <v>604317</v>
      </c>
      <c r="B36" s="22" t="s">
        <v>42</v>
      </c>
      <c r="C36" s="16">
        <f t="shared" si="0"/>
        <v>3</v>
      </c>
      <c r="D36" s="16">
        <v>0</v>
      </c>
      <c r="E36" s="16">
        <v>3</v>
      </c>
      <c r="F36" s="17" t="s">
        <v>43</v>
      </c>
    </row>
    <row r="37" s="1" customFormat="1" ht="26" customHeight="1" spans="1:6">
      <c r="A37" s="11"/>
      <c r="B37" s="23" t="s">
        <v>44</v>
      </c>
      <c r="C37" s="13">
        <f>SUM(C38:C41)</f>
        <v>3.65</v>
      </c>
      <c r="D37" s="13">
        <f>SUM(D38:D41)</f>
        <v>3.65</v>
      </c>
      <c r="E37" s="13">
        <f>SUM(E38:E41)</f>
        <v>0</v>
      </c>
      <c r="F37" s="11"/>
    </row>
    <row r="38" ht="26" customHeight="1" spans="1:6">
      <c r="A38" s="18"/>
      <c r="B38" s="22" t="s">
        <v>45</v>
      </c>
      <c r="C38" s="16">
        <f>SUM(D38:E38)</f>
        <v>1.08</v>
      </c>
      <c r="D38" s="16">
        <v>1.08</v>
      </c>
      <c r="E38" s="16"/>
      <c r="F38" s="18"/>
    </row>
    <row r="39" ht="26" customHeight="1" spans="1:6">
      <c r="A39" s="18"/>
      <c r="B39" s="22" t="s">
        <v>46</v>
      </c>
      <c r="C39" s="16">
        <f>SUM(D39:E39)</f>
        <v>1.85</v>
      </c>
      <c r="D39" s="16">
        <v>1.85</v>
      </c>
      <c r="E39" s="16"/>
      <c r="F39" s="18"/>
    </row>
    <row r="40" ht="26" customHeight="1" spans="1:6">
      <c r="A40" s="18"/>
      <c r="B40" s="22" t="s">
        <v>47</v>
      </c>
      <c r="C40" s="16">
        <f>SUM(D40:E40)</f>
        <v>0.6</v>
      </c>
      <c r="D40" s="16">
        <v>0.6</v>
      </c>
      <c r="E40" s="16"/>
      <c r="F40" s="18"/>
    </row>
    <row r="41" ht="26" customHeight="1" spans="1:6">
      <c r="A41" s="18"/>
      <c r="B41" s="22" t="s">
        <v>48</v>
      </c>
      <c r="C41" s="16">
        <f>SUM(D41:E41)</f>
        <v>0.12</v>
      </c>
      <c r="D41" s="16">
        <v>0.12</v>
      </c>
      <c r="E41" s="16"/>
      <c r="F41" s="18"/>
    </row>
  </sheetData>
  <autoFilter ref="A4:F41">
    <extLst/>
  </autoFilter>
  <mergeCells count="2">
    <mergeCell ref="A2:F2"/>
    <mergeCell ref="D3:F3"/>
  </mergeCells>
  <pageMargins left="0.751388888888889" right="0.751388888888889" top="0.802777777777778" bottom="0.802777777777778" header="0.5" footer="0.302777777777778"/>
  <pageSetup paperSize="9" orientation="portrait" horizontalDpi="600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w-PC</dc:creator>
  <cp:lastModifiedBy>舍得</cp:lastModifiedBy>
  <dcterms:created xsi:type="dcterms:W3CDTF">2021-03-18T08:21:00Z</dcterms:created>
  <dcterms:modified xsi:type="dcterms:W3CDTF">2022-11-10T08:26:32Z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520C5389350C43CE94A6DF7A011CA478</vt:lpwstr>
  </property>
  <property fmtid="{D5CDD505-2E9C-101B-9397-08002B2CF9AE}" pid="3" name="KSOProductBuildVer">
    <vt:lpwstr>2052-11.1.0.12763</vt:lpwstr>
  </property>
</Properties>
</file>