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4000" windowHeight="9765" tabRatio="600" firstSheet="0"/>
  </bookViews>
  <sheets>
    <sheet r:id="rId3" name="公示书" sheetId="1" state="visible"/>
  </sheets>
</workbook>
</file>

<file path=xl/sharedStrings.xml><?xml version="1.0" encoding="utf-8"?>
<sst xmlns="http://schemas.openxmlformats.org/spreadsheetml/2006/main" uniqueCount="112" count="1">
  <si>
    <t xml:space="preserve">公示单位（公章）： 福清市农村税费改革领导小组办公室                                                                        </t>
  </si>
  <si>
    <t xml:space="preserve">序号</t>
  </si>
  <si>
    <t xml:space="preserve">项目所在地</t>
  </si>
  <si>
    <t xml:space="preserve">项目所在村
农业人口数</t>
  </si>
  <si>
    <t xml:space="preserve">项目名称</t>
  </si>
  <si>
    <t xml:space="preserve">村民实际筹资筹劳额</t>
  </si>
  <si>
    <t xml:space="preserve">财政奖补资金</t>
  </si>
  <si>
    <t xml:space="preserve">村集体投入资金</t>
  </si>
  <si>
    <t xml:space="preserve">社会捐赠资金</t>
  </si>
  <si>
    <t xml:space="preserve">部门安排资金</t>
  </si>
  <si>
    <t xml:space="preserve">项目属性</t>
  </si>
  <si>
    <t xml:space="preserve">镇(街)</t>
  </si>
  <si>
    <t xml:space="preserve">村名</t>
  </si>
  <si>
    <t xml:space="preserve">总数</t>
  </si>
  <si>
    <t xml:space="preserve">其中
劳动力数</t>
  </si>
  <si>
    <t xml:space="preserve">金额合计</t>
  </si>
  <si>
    <t xml:space="preserve">村民筹资</t>
  </si>
  <si>
    <t xml:space="preserve">村民以资代劳</t>
  </si>
  <si>
    <t xml:space="preserve">合计</t>
  </si>
  <si>
    <t xml:space="preserve">县级</t>
  </si>
  <si>
    <t xml:space="preserve">设区
市级</t>
  </si>
  <si>
    <t xml:space="preserve">省级</t>
  </si>
  <si>
    <t xml:space="preserve">金额</t>
  </si>
  <si>
    <t xml:space="preserve">筹资人数</t>
  </si>
  <si>
    <t xml:space="preserve">总工日</t>
  </si>
  <si>
    <t xml:space="preserve">筹劳人数</t>
  </si>
  <si>
    <t xml:space="preserve">海口镇</t>
  </si>
  <si>
    <t xml:space="preserve">普惠</t>
  </si>
  <si>
    <t xml:space="preserve">东峤村</t>
  </si>
  <si>
    <t xml:space="preserve">晨光村</t>
  </si>
  <si>
    <t xml:space="preserve">云光村</t>
  </si>
  <si>
    <t xml:space="preserve">县重点</t>
  </si>
  <si>
    <t xml:space="preserve">海口村</t>
  </si>
  <si>
    <t xml:space="preserve">东岐村</t>
  </si>
  <si>
    <t xml:space="preserve">南厝村</t>
  </si>
  <si>
    <t xml:space="preserve">村内道路（水泥路卫生院路口至塔顶山全长250米，宽  7-10米，厚0.2米）</t>
  </si>
  <si>
    <t xml:space="preserve">前村村</t>
  </si>
  <si>
    <t xml:space="preserve">前村前南公园提升工程2000平方米</t>
  </si>
  <si>
    <t xml:space="preserve">村内道路（水泥路东埔溪底至岑兜围长650米，宽4米，厚0.18米）</t>
  </si>
  <si>
    <t xml:space="preserve">石溪村</t>
  </si>
  <si>
    <t xml:space="preserve">石溪村渡桥头亭廊建设项目（渡桥头亭廊建设：长10.08米，宽3.8米，以及周边环境提升）</t>
  </si>
  <si>
    <t xml:space="preserve">牛宅</t>
  </si>
  <si>
    <t xml:space="preserve">环村路路灯改造工程（工程内容:更换村道老旧路灯约200盏，及老旧电线整改）</t>
  </si>
  <si>
    <t xml:space="preserve">合计</t>
  </si>
  <si>
    <t xml:space="preserve">南厝村文化活动中心（共2层，砖混结构，总建筑面积350㎡）</t>
  </si>
  <si>
    <t xml:space="preserve">村内道路（水泥路云光村口链接至油茶园，长约800米，宽4米，厚0.15）</t>
  </si>
  <si>
    <t xml:space="preserve">东岐村灌站翻修及渠道修复（灌站翻修面积约60㎡及更换设备；渠道修复约2300米）</t>
  </si>
  <si>
    <t xml:space="preserve">村内道路（南山自然村道路改造西入口至大王庙道路长约400米，宽约5米，厚度18厘米；南入口至陈以华长约200米，宽约2.5米，厚度18厘米）</t>
  </si>
  <si>
    <t xml:space="preserve"> 单位：元   人   日</t>
  </si>
  <si>
    <t xml:space="preserve">海口镇</t>
  </si>
  <si>
    <t xml:space="preserve">项目工程
决算总额</t>
  </si>
  <si>
    <t xml:space="preserve">福清市2023年度农村公益事业财政奖补项目资金安排公示书</t>
  </si>
  <si>
    <t xml:space="preserve">南岭镇</t>
  </si>
  <si>
    <t xml:space="preserve">梨洞村</t>
  </si>
  <si>
    <t xml:space="preserve">村主干道路灯工程（村主干道路约14盏路灯，
铺设暗管埋线）</t>
  </si>
  <si>
    <t xml:space="preserve">上岭村</t>
  </si>
  <si>
    <t xml:space="preserve">上岭村水泥道路建设（长550米，宽3米，厚度0.2）</t>
  </si>
  <si>
    <t xml:space="preserve">西溪村</t>
  </si>
  <si>
    <t xml:space="preserve">埔尾下至合石桥道路拓宽工程（长240米，宽3米，厚度0.16米，中间搭桥）</t>
  </si>
  <si>
    <t xml:space="preserve">龙田镇</t>
  </si>
  <si>
    <t xml:space="preserve">树下村</t>
  </si>
  <si>
    <t xml:space="preserve">玉西公路树下段公路西侧照明亮化工程</t>
  </si>
  <si>
    <t xml:space="preserve">江镜镇</t>
  </si>
  <si>
    <t xml:space="preserve">柏陈村</t>
  </si>
  <si>
    <t xml:space="preserve">柏陈村农业园区河道护坡工程            （单边、桥头起左边，河道长200米、石块护坡面宽0.5米、底宽1米、高2米）</t>
  </si>
  <si>
    <t xml:space="preserve">城坂村</t>
  </si>
  <si>
    <t xml:space="preserve">城坂村生态护坡改造提升工程                   （两边400米）</t>
  </si>
  <si>
    <t xml:space="preserve">陈厝村</t>
  </si>
  <si>
    <t xml:space="preserve">陈厝村村内路灯建设工程（35盏）</t>
  </si>
  <si>
    <t xml:space="preserve">柯屿村</t>
  </si>
  <si>
    <t xml:space="preserve">柯屿村路灯建设工程（45盏）</t>
  </si>
  <si>
    <t xml:space="preserve">苍溪村</t>
  </si>
  <si>
    <t xml:space="preserve">苍溪村苍埕环岛路至上林路路灯建设工程   （34盏）</t>
  </si>
  <si>
    <t xml:space="preserve">南华村</t>
  </si>
  <si>
    <t xml:space="preserve">南华村后巷14支渠护岸及护栏安全防护工程（左侧长243米）</t>
  </si>
  <si>
    <t xml:space="preserve">南城村</t>
  </si>
  <si>
    <t xml:space="preserve">南城村村内海堤北至高速桥下道路硬化工程  (长360米宽3米厚0.2米）</t>
  </si>
  <si>
    <t xml:space="preserve">玉桂村</t>
  </si>
  <si>
    <t xml:space="preserve">玉桂村小路口路灯建设工程（65盏）</t>
  </si>
  <si>
    <t xml:space="preserve">南宵村</t>
  </si>
  <si>
    <t xml:space="preserve">南宵村亮化工程（127盏）</t>
  </si>
  <si>
    <t xml:space="preserve">北翁村</t>
  </si>
  <si>
    <t xml:space="preserve">北翁村公共厕所提升改造工程</t>
  </si>
  <si>
    <t xml:space="preserve">吴塘村</t>
  </si>
  <si>
    <t xml:space="preserve">吴塘村路灯建设工程  （40盏）</t>
  </si>
  <si>
    <t xml:space="preserve">前华村</t>
  </si>
  <si>
    <t xml:space="preserve">前华村路灯建设工程  (50盏)</t>
  </si>
  <si>
    <t xml:space="preserve">高山镇</t>
  </si>
  <si>
    <t xml:space="preserve">门头村</t>
  </si>
  <si>
    <t xml:space="preserve">门头村蔡厝自然村村内道路路面硬化（宽4米、长400米、厚0.2米）</t>
  </si>
  <si>
    <t xml:space="preserve">后耀村</t>
  </si>
  <si>
    <t xml:space="preserve">后耀村门前江河道护栏工程</t>
  </si>
  <si>
    <t xml:space="preserve">沙埔镇</t>
  </si>
  <si>
    <t xml:space="preserve">东盛村</t>
  </si>
  <si>
    <t xml:space="preserve">东盛村静心路路灯工程（路灯30个）</t>
  </si>
  <si>
    <t xml:space="preserve">文场村</t>
  </si>
  <si>
    <t xml:space="preserve">文场村生态景观护栏建设（长575米）</t>
  </si>
  <si>
    <t xml:space="preserve">牛峰村</t>
  </si>
  <si>
    <t xml:space="preserve">牛峰村村内监控工程</t>
  </si>
  <si>
    <t xml:space="preserve">东陈村</t>
  </si>
  <si>
    <t xml:space="preserve">东陈村北外何乌铁厝后护坡工程，护坡高8米，总长约50米</t>
  </si>
  <si>
    <t xml:space="preserve">江阴镇</t>
  </si>
  <si>
    <t xml:space="preserve">门口村</t>
  </si>
  <si>
    <t xml:space="preserve">塘边自然村村路硬化工程（约480米）</t>
  </si>
  <si>
    <t xml:space="preserve">一都镇</t>
  </si>
  <si>
    <t xml:space="preserve">王坑</t>
  </si>
  <si>
    <t xml:space="preserve">2023年王坑村农田河道整治工程（长约500米，宽约2米）</t>
  </si>
  <si>
    <t xml:space="preserve">一都村</t>
  </si>
  <si>
    <t xml:space="preserve">一都村赤山旧厝至山尾楼道路建设（总长约1000米，宽约3米，厚约0.13米）</t>
  </si>
  <si>
    <t xml:space="preserve">监督举报部门及电话：市监委（85223222）、市财政局会管科（85169736）</t>
  </si>
  <si>
    <r>
      <t xml:space="preserve">公示起止时间： 2024</t>
    </r>
    <r>
      <rPr>
        <sz val="14.000000"/>
        <rFont val="宋体"/>
        <charset val="134"/>
      </rPr>
      <t xml:space="preserve">年 </t>
    </r>
    <r>
      <rPr>
        <sz val="14.000000"/>
        <rFont val="宋体"/>
        <charset val="134"/>
      </rPr>
      <t xml:space="preserve">2</t>
    </r>
    <r>
      <rPr>
        <sz val="14.000000"/>
        <rFont val="宋体"/>
        <charset val="134"/>
      </rPr>
      <t xml:space="preserve">月</t>
    </r>
    <r>
      <rPr>
        <sz val="14.000000"/>
        <rFont val="宋体"/>
        <charset val="134"/>
      </rPr>
      <t xml:space="preserve">8</t>
    </r>
    <r>
      <rPr>
        <sz val="14.000000"/>
        <rFont val="宋体"/>
        <charset val="134"/>
      </rPr>
      <t xml:space="preserve">日至</t>
    </r>
    <r>
      <rPr>
        <sz val="14.000000"/>
        <rFont val="宋体"/>
        <charset val="134"/>
      </rPr>
      <t xml:space="preserve">2</t>
    </r>
    <r>
      <rPr>
        <sz val="14.000000"/>
        <rFont val="宋体"/>
        <charset val="134"/>
      </rPr>
      <t xml:space="preserve">月</t>
    </r>
    <r>
      <rPr>
        <sz val="14.000000"/>
        <rFont val="宋体"/>
        <charset val="134"/>
      </rPr>
      <t xml:space="preserve">114</t>
    </r>
    <r>
      <rPr>
        <sz val="14.000000"/>
        <rFont val="宋体"/>
        <charset val="134"/>
      </rPr>
      <t xml:space="preserve">日（共七天）</t>
    </r>
  </si>
  <si>
    <t>公示起止时间： 2024年 2月8日至2月14日（共七天）</t>
    <phoneticPr fontId="1" type="noConversion" alignment="left"/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</si>
</sst>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7">
    <numFmt numFmtId="41" formatCode="_ * #,##0_ ;_ * \-#,##0_ ;_ * &quot;-&quot;_ ;_ @_ "/>
    <numFmt numFmtId="42" formatCode="_ &quot;¥&quot;* #,##0_ ;_ &quot;¥&quot;* \-#,##0_ ;_ &quot;¥&quot;* &quot;-&quot;_ ;_ @_ "/>
    <numFmt numFmtId="43" formatCode="_ * #,##0.00_ ;_ * \-#,##0.00_ ;_ * &quot;-&quot;??_ ;_ @_ "/>
    <numFmt numFmtId="44" formatCode="_ &quot;¥&quot;* #,##0.00_ ;_ &quot;¥&quot;* \-#,##0.00_ ;_ &quot;¥&quot;* &quot;-&quot;??_ ;_ @_ "/>
    <numFmt numFmtId="176" formatCode="0_ "/>
    <numFmt numFmtId="177" formatCode="0_);[Red]\(0\)"/>
    <numFmt numFmtId="178" formatCode="0;_픂"/>
  </numFmts>
  <fonts count="30">
    <font>
      <sz val="12.000000"/>
      <name val="宋体"/>
      <charset val="134"/>
    </font>
    <font>
      <shadow val="1"/>
      <sz val="11.000000"/>
      <name val="宋体"/>
      <charset val="134"/>
    </font>
    <font>
      <sz val="11.000000"/>
      <color indexed="8"/>
      <name val="宋体"/>
      <charset val="134"/>
    </font>
    <font>
      <sz val="11.000000"/>
      <color indexed="9"/>
      <name val="宋体"/>
      <charset val="134"/>
    </font>
    <font>
      <b val="1"/>
      <sz val="18.000000"/>
      <color indexed="56"/>
      <name val="宋体"/>
      <charset val="134"/>
    </font>
    <font>
      <b val="1"/>
      <sz val="15.000000"/>
      <color indexed="56"/>
      <name val="宋体"/>
      <charset val="134"/>
    </font>
    <font>
      <b val="1"/>
      <sz val="13.000000"/>
      <color indexed="56"/>
      <name val="宋体"/>
      <charset val="134"/>
    </font>
    <font>
      <b val="1"/>
      <sz val="11.000000"/>
      <color indexed="56"/>
      <name val="宋体"/>
      <charset val="134"/>
    </font>
    <font>
      <sz val="11.000000"/>
      <color indexed="20"/>
      <name val="宋体"/>
      <charset val="134"/>
    </font>
    <font>
      <sz val="11.000000"/>
      <color indexed="12"/>
      <u val="single"/>
      <name val="宋体"/>
      <charset val="134"/>
    </font>
    <font>
      <sz val="11.000000"/>
      <color indexed="17"/>
      <name val="宋体"/>
      <charset val="134"/>
    </font>
    <font>
      <b val="1"/>
      <sz val="11.000000"/>
      <color indexed="8"/>
      <name val="宋体"/>
      <charset val="134"/>
    </font>
    <font>
      <b val="1"/>
      <sz val="11.000000"/>
      <color indexed="52"/>
      <name val="宋体"/>
      <charset val="134"/>
    </font>
    <font>
      <b val="1"/>
      <sz val="11.000000"/>
      <color indexed="9"/>
      <name val="宋体"/>
      <charset val="134"/>
    </font>
    <font>
      <i val="1"/>
      <sz val="11.000000"/>
      <color indexed="23"/>
      <name val="宋体"/>
      <charset val="134"/>
    </font>
    <font>
      <sz val="11.000000"/>
      <color indexed="10"/>
      <name val="宋体"/>
      <charset val="134"/>
    </font>
    <font>
      <sz val="11.000000"/>
      <color indexed="52"/>
      <name val="宋体"/>
      <charset val="134"/>
    </font>
    <font>
      <sz val="11.000000"/>
      <color indexed="60"/>
      <name val="宋体"/>
      <charset val="134"/>
    </font>
    <font>
      <b val="1"/>
      <sz val="11.000000"/>
      <color indexed="63"/>
      <name val="宋体"/>
      <charset val="134"/>
    </font>
    <font>
      <sz val="11.000000"/>
      <color indexed="62"/>
      <name val="宋体"/>
      <charset val="134"/>
    </font>
    <font>
      <sz val="11.000000"/>
      <color indexed="20"/>
      <u val="single"/>
      <name val="宋体"/>
      <charset val="134"/>
    </font>
    <font>
      <sz val="14.000000"/>
      <name val="宋体"/>
      <charset val="134"/>
    </font>
    <font>
      <sz val="12.000000"/>
      <color indexed="10"/>
      <name val="宋体"/>
      <charset val="134"/>
    </font>
    <font>
      <sz val="12.000000"/>
      <color indexed="8"/>
      <name val="宋体"/>
      <charset val="134"/>
    </font>
    <font>
      <sz val="20.000000"/>
      <name val="黑体"/>
      <charset val="134"/>
      <family val="3"/>
    </font>
    <font>
      <sz val="20.000000"/>
      <u val="single"/>
      <name val="黑体"/>
      <charset val="134"/>
      <family val="3"/>
    </font>
    <font>
      <sz val="10.000000"/>
      <name val="宋体"/>
      <charset val="134"/>
    </font>
    <font>
      <sz val="10.000000"/>
      <color indexed="8"/>
      <name val="宋体"/>
      <charset val="134"/>
    </font>
    <font>
      <sz val="10.000000"/>
      <name val="黑体"/>
      <charset val="134"/>
      <family val="3"/>
    </font>
    <font>
      <sz val="14.000000"/>
      <name val="仿宋_GB2312"/>
      <charset val="134"/>
      <family val="3"/>
    </font>
  </fonts>
  <fills count="25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horizontal="general" vertical="bottom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2" borderId="0">
      <alignment horizontal="general" vertical="center" shrinkToFit="0" wrapText="0"/>
    </xf>
    <xf numFmtId="0" fontId="2" fillId="3" borderId="0">
      <alignment horizontal="general" vertical="center" shrinkToFit="0" wrapText="0"/>
    </xf>
    <xf numFmtId="0" fontId="2" fillId="4" borderId="0">
      <alignment horizontal="general" vertical="center" shrinkToFit="0" wrapText="0"/>
    </xf>
    <xf numFmtId="0" fontId="2" fillId="5" borderId="0">
      <alignment horizontal="general" vertical="center" shrinkToFit="0" wrapText="0"/>
    </xf>
    <xf numFmtId="0" fontId="2" fillId="6" borderId="0">
      <alignment horizontal="general" vertical="center" shrinkToFit="0" wrapText="0"/>
    </xf>
    <xf numFmtId="0" fontId="2" fillId="7" borderId="0">
      <alignment horizontal="general" vertical="center" shrinkToFit="0" wrapText="0"/>
    </xf>
    <xf numFmtId="0" fontId="2" fillId="8" borderId="0">
      <alignment horizontal="general" vertical="center" shrinkToFit="0" wrapText="0"/>
    </xf>
    <xf numFmtId="0" fontId="2" fillId="9" borderId="0">
      <alignment horizontal="general" vertical="center" shrinkToFit="0" wrapText="0"/>
    </xf>
    <xf numFmtId="0" fontId="2" fillId="10" borderId="0">
      <alignment horizontal="general" vertical="center" shrinkToFit="0" wrapText="0"/>
    </xf>
    <xf numFmtId="0" fontId="2" fillId="5" borderId="0">
      <alignment horizontal="general" vertical="center" shrinkToFit="0" wrapText="0"/>
    </xf>
    <xf numFmtId="0" fontId="2" fillId="8" borderId="0">
      <alignment horizontal="general" vertical="center" shrinkToFit="0" wrapText="0"/>
    </xf>
    <xf numFmtId="0" fontId="2" fillId="11" borderId="0">
      <alignment horizontal="general" vertical="center" shrinkToFit="0" wrapText="0"/>
    </xf>
    <xf numFmtId="0" fontId="3" fillId="12" borderId="0">
      <alignment horizontal="general" vertical="center" shrinkToFit="0" wrapText="0"/>
    </xf>
    <xf numFmtId="0" fontId="3" fillId="9" borderId="0">
      <alignment horizontal="general" vertical="center" shrinkToFit="0" wrapText="0"/>
    </xf>
    <xf numFmtId="0" fontId="3" fillId="10" borderId="0">
      <alignment horizontal="general" vertical="center" shrinkToFit="0" wrapText="0"/>
    </xf>
    <xf numFmtId="0" fontId="3" fillId="13" borderId="0">
      <alignment horizontal="general" vertical="center" shrinkToFit="0" wrapText="0"/>
    </xf>
    <xf numFmtId="0" fontId="3" fillId="14" borderId="0">
      <alignment horizontal="general" vertical="center" shrinkToFit="0" wrapText="0"/>
    </xf>
    <xf numFmtId="0" fontId="3" fillId="15" borderId="0">
      <alignment horizontal="general" vertical="center" shrinkToFit="0" wrapText="0"/>
    </xf>
    <xf numFmtId="9" fontId="0" fillId="0" borderId="0">
      <alignment horizontal="general" vertical="bottom" shrinkToFit="0" wrapText="0"/>
    </xf>
    <xf numFmtId="0" fontId="4" fillId="0" borderId="0">
      <alignment horizontal="general" vertical="center" shrinkToFit="0" wrapText="0"/>
    </xf>
    <xf numFmtId="0" fontId="5" fillId="0" borderId="1">
      <alignment horizontal="general" vertical="center" shrinkToFit="0" wrapText="0"/>
    </xf>
    <xf numFmtId="0" fontId="6" fillId="0" borderId="2">
      <alignment horizontal="general" vertical="center" shrinkToFit="0" wrapText="0"/>
    </xf>
    <xf numFmtId="0" fontId="7" fillId="0" borderId="3">
      <alignment horizontal="general" vertical="center" shrinkToFit="0" wrapText="0"/>
    </xf>
    <xf numFmtId="0" fontId="7" fillId="0" borderId="0">
      <alignment horizontal="general" vertical="center" shrinkToFit="0" wrapText="0"/>
    </xf>
    <xf numFmtId="0" fontId="8" fillId="3" borderId="0">
      <alignment horizontal="general" vertical="center" shrinkToFit="0" wrapText="0"/>
    </xf>
    <xf numFmtId="0" fontId="0" fillId="0" borderId="0">
      <alignment horizontal="general" vertical="bottom" shrinkToFit="0" wrapText="0"/>
    </xf>
    <xf numFmtId="0" fontId="9" fillId="0" borderId="0">
      <alignment horizontal="general" vertical="center" shrinkToFit="0" wrapText="0"/>
    </xf>
    <xf numFmtId="0" fontId="10" fillId="4" borderId="0">
      <alignment horizontal="general" vertical="center" shrinkToFit="0" wrapText="0"/>
    </xf>
    <xf numFmtId="0" fontId="11" fillId="0" borderId="4">
      <alignment horizontal="general" vertical="center" shrinkToFit="0" wrapText="0"/>
    </xf>
    <xf numFmtId="44" fontId="0" fillId="0" borderId="0">
      <alignment horizontal="general" vertical="bottom" shrinkToFit="0" wrapText="0"/>
    </xf>
    <xf numFmtId="42" fontId="0" fillId="0" borderId="0">
      <alignment horizontal="general" vertical="bottom" shrinkToFit="0" wrapText="0"/>
    </xf>
    <xf numFmtId="0" fontId="12" fillId="16" borderId="5">
      <alignment horizontal="general" vertical="center" shrinkToFit="0" wrapText="0"/>
    </xf>
    <xf numFmtId="0" fontId="13" fillId="17" borderId="6">
      <alignment horizontal="general" vertical="center" shrinkToFit="0" wrapText="0"/>
    </xf>
    <xf numFmtId="0" fontId="14" fillId="0" borderId="0">
      <alignment horizontal="general" vertical="center" shrinkToFit="0" wrapText="0"/>
    </xf>
    <xf numFmtId="0" fontId="15" fillId="0" borderId="0">
      <alignment horizontal="general" vertical="center" shrinkToFit="0" wrapText="0"/>
    </xf>
    <xf numFmtId="0" fontId="16" fillId="0" borderId="7">
      <alignment horizontal="general" vertical="center" shrinkToFit="0" wrapText="0"/>
    </xf>
    <xf numFmtId="43" fontId="0" fillId="0" borderId="0">
      <alignment horizontal="general" vertical="bottom" shrinkToFit="0" wrapText="0"/>
    </xf>
    <xf numFmtId="41" fontId="0" fillId="0" borderId="0">
      <alignment horizontal="general" vertical="bottom" shrinkToFit="0" wrapText="0"/>
    </xf>
    <xf numFmtId="0" fontId="3" fillId="18" borderId="0">
      <alignment horizontal="general" vertical="center" shrinkToFit="0" wrapText="0"/>
    </xf>
    <xf numFmtId="0" fontId="3" fillId="19" borderId="0">
      <alignment horizontal="general" vertical="center" shrinkToFit="0" wrapText="0"/>
    </xf>
    <xf numFmtId="0" fontId="3" fillId="20" borderId="0">
      <alignment horizontal="general" vertical="center" shrinkToFit="0" wrapText="0"/>
    </xf>
    <xf numFmtId="0" fontId="3" fillId="13" borderId="0">
      <alignment horizontal="general" vertical="center" shrinkToFit="0" wrapText="0"/>
    </xf>
    <xf numFmtId="0" fontId="3" fillId="14" borderId="0">
      <alignment horizontal="general" vertical="center" shrinkToFit="0" wrapText="0"/>
    </xf>
    <xf numFmtId="0" fontId="3" fillId="21" borderId="0">
      <alignment horizontal="general" vertical="center" shrinkToFit="0" wrapText="0"/>
    </xf>
    <xf numFmtId="0" fontId="17" fillId="22" borderId="0">
      <alignment horizontal="general" vertical="center" shrinkToFit="0" wrapText="0"/>
    </xf>
    <xf numFmtId="0" fontId="18" fillId="16" borderId="8">
      <alignment horizontal="general" vertical="center" shrinkToFit="0" wrapText="0"/>
    </xf>
    <xf numFmtId="0" fontId="19" fillId="7" borderId="5">
      <alignment horizontal="general" vertical="center" shrinkToFit="0" wrapText="0"/>
    </xf>
    <xf numFmtId="0" fontId="20" fillId="0" borderId="0">
      <alignment horizontal="general" vertical="center" shrinkToFit="0" wrapText="0"/>
    </xf>
    <xf numFmtId="0" fontId="0" fillId="23" borderId="9">
      <alignment horizontal="general" vertical="center" shrinkToFit="0" wrapText="0"/>
    </xf>
  </cellStyleXfs>
  <cellXfs count="58">
    <xf numFmtId="0" fontId="0" fillId="0" borderId="0" xfId="0" applyNumberFormat="0" applyFont="0" applyFill="0" applyBorder="0" applyAlignment="0">
      <alignment horizontal="general" vertical="bottom" shrinkToFit="0" wrapText="0"/>
    </xf>
    <xf numFmtId="0" fontId="0" fillId="0" borderId="0" xfId="0" applyNumberFormat="0" applyFont="1" applyFill="0" applyBorder="1" applyAlignment="1">
      <alignment horizontal="center" vertical="center" shrinkToFit="0" wrapText="0"/>
    </xf>
    <xf numFmtId="0" fontId="21" fillId="0" borderId="0" xfId="0" applyNumberFormat="0" applyFont="1" applyFill="0" applyBorder="1" applyAlignment="1">
      <alignment horizontal="center" vertical="center" shrinkToFit="0" wrapText="0"/>
    </xf>
    <xf numFmtId="0" fontId="21" fillId="0" borderId="0" xfId="0" applyNumberFormat="0" applyFont="1" applyFill="0" applyBorder="1" applyAlignment="1">
      <alignment horizontal="left" vertical="center" shrinkToFit="0" wrapText="0"/>
    </xf>
    <xf numFmtId="0" fontId="22" fillId="0" borderId="0" xfId="0" applyNumberFormat="0" applyFont="1" applyFill="0" applyBorder="0" applyAlignment="0">
      <alignment horizontal="general" vertical="bottom" shrinkToFit="0" wrapText="0"/>
    </xf>
    <xf numFmtId="0" fontId="23" fillId="0" borderId="0" xfId="0" applyNumberFormat="0" applyFont="1" applyFill="0" applyBorder="0" applyAlignment="0">
      <alignment horizontal="general" vertical="bottom" shrinkToFit="0" wrapText="0"/>
    </xf>
    <xf numFmtId="0" fontId="24" fillId="0" borderId="0" xfId="0" applyNumberFormat="0" applyFont="1" applyFill="0" applyBorder="1" applyAlignment="1">
      <alignment horizontal="center" vertical="bottom" shrinkToFit="0" wrapText="0"/>
    </xf>
    <xf numFmtId="0" fontId="25" fillId="0" borderId="0" xfId="0" applyNumberFormat="0" applyFont="1" applyFill="0" applyBorder="1" applyAlignment="1">
      <alignment horizontal="center" vertical="bottom" shrinkToFit="0" wrapText="0"/>
    </xf>
    <xf numFmtId="0" fontId="26" fillId="0" borderId="10" xfId="41" applyNumberFormat="0" applyFont="1" applyFill="0" applyBorder="1" applyAlignment="1">
      <alignment horizontal="center" vertical="center" shrinkToFit="0" wrapText="1"/>
    </xf>
    <xf numFmtId="0" fontId="26" fillId="0" borderId="10" xfId="0" applyNumberFormat="1" applyFont="1" applyFill="0" applyBorder="1" applyAlignment="1">
      <alignment horizontal="center" vertical="center" shrinkToFit="0" wrapText="1"/>
    </xf>
    <xf numFmtId="0" fontId="26" fillId="0" borderId="10" xfId="0" applyNumberFormat="1" applyFont="1" applyFill="1" applyBorder="1" applyAlignment="1">
      <alignment horizontal="center" vertical="center" shrinkToFit="0" wrapText="1"/>
    </xf>
    <xf numFmtId="0" fontId="27" fillId="0" borderId="10" xfId="0" applyNumberFormat="0" applyFont="1" applyFill="1" applyBorder="1" applyAlignment="1">
      <alignment horizontal="center" vertical="center" shrinkToFit="0" wrapText="1"/>
    </xf>
    <xf numFmtId="177" fontId="27" fillId="0" borderId="10" xfId="0" applyNumberFormat="1" applyFont="1" applyFill="0" applyBorder="1" applyAlignment="1">
      <alignment horizontal="center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" fillId="0" borderId="10" xfId="0" applyNumberFormat="0" applyFont="1" applyFill="0" applyBorder="1" applyAlignment="1">
      <alignment horizontal="center" vertical="center" shrinkToFit="0" wrapText="1"/>
    </xf>
    <xf numFmtId="0" fontId="26" fillId="0" borderId="10" xfId="0" applyNumberFormat="0" applyFont="1" applyFill="0" applyBorder="1" applyAlignment="1">
      <alignment horizontal="center" vertical="center" shrinkToFit="0" wrapText="1"/>
    </xf>
    <xf numFmtId="0" fontId="2" fillId="0" borderId="10" xfId="0" applyNumberFormat="0" applyFont="1" applyFill="1" applyBorder="1" applyAlignment="1">
      <alignment horizontal="center" vertical="center" shrinkToFit="0" wrapText="1"/>
    </xf>
    <xf numFmtId="0" fontId="0" fillId="0" borderId="10" xfId="0" applyNumberFormat="0" applyFont="0" applyFill="0" applyBorder="1" applyAlignment="1">
      <alignment horizontal="general" vertical="center" shrinkToFit="0" wrapText="1"/>
    </xf>
    <xf numFmtId="0" fontId="26" fillId="0" borderId="10" xfId="0" applyNumberFormat="0" applyFont="1" applyFill="1" applyBorder="1" applyAlignment="1">
      <alignment horizontal="center" vertical="center" shrinkToFit="0" wrapText="1"/>
    </xf>
    <xf numFmtId="177" fontId="2" fillId="0" borderId="10" xfId="0" applyNumberFormat="1" applyFont="1" applyFill="0" applyBorder="1" applyAlignment="1">
      <alignment horizontal="center" vertical="center" shrinkToFit="0" wrapText="1"/>
    </xf>
    <xf numFmtId="0" fontId="28" fillId="0" borderId="0" xfId="0" applyNumberFormat="0" applyFont="1" applyFill="0" applyBorder="1" applyAlignment="1">
      <alignment horizontal="center" vertical="center" shrinkToFit="0" wrapText="1"/>
    </xf>
    <xf numFmtId="0" fontId="26" fillId="0" borderId="0" xfId="0" applyNumberFormat="0" applyFont="1" applyFill="0" applyBorder="0" applyAlignment="1">
      <alignment horizontal="center" vertical="center" shrinkToFit="0" wrapText="1"/>
    </xf>
    <xf numFmtId="0" fontId="0" fillId="0" borderId="0" xfId="0" applyNumberFormat="0" applyFont="0" applyFill="0" applyBorder="0" applyAlignment="1">
      <alignment horizontal="center" vertical="bottom" shrinkToFit="0" wrapText="0"/>
    </xf>
    <xf numFmtId="0" fontId="27" fillId="24" borderId="10" xfId="0" applyNumberFormat="0" applyFont="1" applyFill="1" applyBorder="1" applyAlignment="1">
      <alignment horizontal="center" vertical="center" shrinkToFit="0" wrapText="1"/>
    </xf>
    <xf numFmtId="0" fontId="24" fillId="24" borderId="0" xfId="0" applyNumberFormat="0" applyFont="1" applyFill="1" applyBorder="1" applyAlignment="1">
      <alignment horizontal="center" vertical="bottom" shrinkToFit="0" wrapText="0"/>
    </xf>
    <xf numFmtId="0" fontId="0" fillId="24" borderId="10" xfId="0" applyNumberFormat="0" applyFont="0" applyFill="1" applyBorder="1" applyAlignment="1">
      <alignment horizontal="general" vertical="center" shrinkToFit="0" wrapText="1"/>
    </xf>
    <xf numFmtId="0" fontId="0" fillId="24" borderId="0" xfId="0" applyNumberFormat="0" applyFont="0" applyFill="1" applyBorder="0" applyAlignment="1">
      <alignment horizontal="center" vertical="bottom" shrinkToFit="0" wrapText="0"/>
    </xf>
    <xf numFmtId="0" fontId="0" fillId="24" borderId="0" xfId="0" applyNumberFormat="0" applyFont="1" applyFill="1" applyBorder="1" applyAlignment="1">
      <alignment horizontal="center" vertical="center" shrinkToFit="0" wrapText="0"/>
    </xf>
    <xf numFmtId="0" fontId="23" fillId="0" borderId="0" xfId="0" applyNumberFormat="0" applyFont="1" applyFill="0" applyBorder="1" applyAlignment="0">
      <alignment horizontal="general" vertical="bottom" shrinkToFit="0" wrapText="0"/>
    </xf>
    <xf numFmtId="0" fontId="23" fillId="24" borderId="0" xfId="0" applyNumberFormat="0" applyFont="1" applyFill="1" applyBorder="1" applyAlignment="0">
      <alignment horizontal="general" vertical="bottom" shrinkToFit="0" wrapText="0"/>
    </xf>
    <xf numFmtId="0" fontId="2" fillId="24" borderId="10" xfId="0" applyNumberFormat="0" applyFont="1" applyFill="1" applyBorder="1" applyAlignment="1">
      <alignment horizontal="center" vertical="center" shrinkToFit="0" wrapText="1"/>
    </xf>
    <xf numFmtId="0" fontId="27" fillId="0" borderId="11" xfId="0" applyNumberFormat="0" applyFont="1" applyFill="0" applyBorder="1" applyAlignment="1">
      <alignment horizontal="center" vertical="center" shrinkToFit="0" wrapText="1"/>
    </xf>
    <xf numFmtId="0" fontId="2" fillId="0" borderId="11" xfId="0" applyNumberFormat="0" applyFont="1" applyFill="0" applyBorder="1" applyAlignment="1">
      <alignment horizontal="center" vertical="center" shrinkToFit="0" wrapText="1"/>
    </xf>
    <xf numFmtId="0" fontId="23" fillId="0" borderId="0" xfId="0" applyNumberFormat="0" applyFont="1" applyFill="0" applyBorder="1" applyAlignment="1">
      <alignment horizontal="center" vertical="center" shrinkToFit="0" wrapText="0"/>
    </xf>
    <xf numFmtId="176" fontId="27" fillId="24" borderId="10" xfId="0" applyNumberFormat="1" applyFont="1" applyFill="1" applyBorder="1" applyAlignment="1">
      <alignment horizontal="center" vertical="center" shrinkToFit="0" wrapText="1"/>
    </xf>
    <xf numFmtId="178" fontId="27" fillId="0" borderId="10" xfId="0" applyNumberFormat="1" applyFont="1" applyFill="0" applyBorder="1" applyAlignment="1">
      <alignment horizontal="center" vertical="center" shrinkToFit="0" wrapText="1"/>
    </xf>
    <xf numFmtId="177" fontId="27" fillId="24" borderId="10" xfId="0" applyNumberFormat="1" applyFont="1" applyFill="1" applyBorder="1" applyAlignment="1">
      <alignment horizontal="center" vertical="center" shrinkToFit="0" wrapText="1"/>
    </xf>
    <xf numFmtId="0" fontId="27" fillId="24" borderId="11" xfId="0" applyNumberFormat="0" applyFont="1" applyFill="1" applyBorder="1" applyAlignment="1">
      <alignment horizontal="center" vertical="center" shrinkToFit="0" wrapText="1"/>
    </xf>
    <xf numFmtId="177" fontId="27" fillId="0" borderId="11" xfId="0" applyNumberFormat="1" applyFont="1" applyFill="0" applyBorder="1" applyAlignment="1">
      <alignment horizontal="center" vertical="center" shrinkToFit="0" wrapText="1"/>
    </xf>
    <xf numFmtId="176" fontId="27" fillId="0" borderId="10" xfId="0" applyNumberFormat="1" applyFont="1" applyFill="0" applyBorder="1" applyAlignment="1">
      <alignment horizontal="center" vertical="center" shrinkToFit="0" wrapText="1"/>
    </xf>
    <xf numFmtId="0" fontId="0" fillId="24" borderId="10" xfId="0" applyNumberFormat="0" applyFont="0" applyFill="1" applyBorder="1" applyAlignment="1">
      <alignment horizontal="left" vertical="center" shrinkToFit="0" wrapText="1"/>
    </xf>
    <xf numFmtId="0" fontId="24" fillId="0" borderId="0" xfId="0" applyNumberFormat="0" applyFont="1" applyFill="0" applyBorder="1" applyAlignment="1">
      <alignment horizontal="center" vertical="bottom" shrinkToFit="0" wrapText="0"/>
    </xf>
    <xf numFmtId="0" fontId="0" fillId="0" borderId="0" xfId="0" applyNumberFormat="0" applyFont="0" applyFill="0" applyBorder="1" applyAlignment="1">
      <alignment horizontal="center" vertical="center" shrinkToFit="0" wrapText="0"/>
    </xf>
    <xf numFmtId="0" fontId="0" fillId="0" borderId="0" xfId="0" applyNumberFormat="0" applyFont="1" applyFill="0" applyBorder="1" applyAlignment="1">
      <alignment horizontal="center" vertical="center" shrinkToFit="0" wrapText="0"/>
    </xf>
    <xf numFmtId="177" fontId="26" fillId="24" borderId="11" xfId="41" applyNumberFormat="1" applyFont="1" applyFill="1" applyBorder="1" applyAlignment="1">
      <alignment horizontal="center" vertical="center" shrinkToFit="0" wrapText="1"/>
    </xf>
    <xf numFmtId="177" fontId="26" fillId="24" borderId="12" xfId="41" applyNumberFormat="1" applyFont="1" applyFill="1" applyBorder="1" applyAlignment="1">
      <alignment horizontal="center" vertical="center" shrinkToFit="0" wrapText="1"/>
    </xf>
    <xf numFmtId="177" fontId="26" fillId="24" borderId="13" xfId="41" applyNumberFormat="1" applyFont="1" applyFill="1" applyBorder="1" applyAlignment="1">
      <alignment horizontal="center" vertical="center" shrinkToFit="0" wrapText="1"/>
    </xf>
    <xf numFmtId="0" fontId="26" fillId="0" borderId="10" xfId="41" applyNumberFormat="0" applyFont="1" applyFill="0" applyBorder="1" applyAlignment="1">
      <alignment horizontal="center" vertical="center" shrinkToFit="0" wrapText="1"/>
    </xf>
    <xf numFmtId="177" fontId="26" fillId="0" borderId="10" xfId="41" applyNumberFormat="1" applyFont="1" applyFill="0" applyBorder="1" applyAlignment="1">
      <alignment horizontal="center" vertical="center" shrinkToFit="0" wrapText="1"/>
    </xf>
    <xf numFmtId="0" fontId="0" fillId="0" borderId="14" xfId="0" applyNumberFormat="0" applyFont="0" applyFill="0" applyBorder="1" applyAlignment="1">
      <alignment horizontal="center" vertical="center" shrinkToFit="0" wrapText="1"/>
    </xf>
    <xf numFmtId="0" fontId="0" fillId="0" borderId="15" xfId="0" applyNumberFormat="0" applyFont="0" applyFill="0" applyBorder="1" applyAlignment="1">
      <alignment horizontal="center" vertical="center" shrinkToFit="0" wrapText="1"/>
    </xf>
    <xf numFmtId="0" fontId="0" fillId="0" borderId="16" xfId="0" applyNumberFormat="0" applyFont="0" applyFill="0" applyBorder="1" applyAlignment="1">
      <alignment horizontal="center" vertical="center" shrinkToFit="0" wrapText="1"/>
    </xf>
    <xf numFmtId="0" fontId="21" fillId="0" borderId="14" xfId="0" applyNumberFormat="0" applyFont="1" applyFill="0" applyBorder="1" applyAlignment="1">
      <alignment horizontal="left" vertical="center" shrinkToFit="0" wrapText="1"/>
    </xf>
    <xf numFmtId="0" fontId="21" fillId="0" borderId="15" xfId="0" applyNumberFormat="0" applyFont="1" applyFill="0" applyBorder="1" applyAlignment="1">
      <alignment horizontal="left" vertical="center" shrinkToFit="0" wrapText="1"/>
    </xf>
    <xf numFmtId="0" fontId="21" fillId="0" borderId="16" xfId="0" applyNumberFormat="0" applyFont="1" applyFill="0" applyBorder="1" applyAlignment="1">
      <alignment horizontal="left" vertical="center" shrinkToFit="0" wrapText="1"/>
    </xf>
    <xf numFmtId="0" fontId="26" fillId="24" borderId="10" xfId="41" applyNumberFormat="0" applyFont="1" applyFill="1" applyBorder="1" applyAlignment="1">
      <alignment horizontal="center" vertical="center" shrinkToFit="0" wrapText="1"/>
    </xf>
    <xf numFmtId="177" fontId="26" fillId="24" borderId="10" xfId="41" applyNumberFormat="1" applyFont="1" applyFill="1" applyBorder="1" applyAlignment="1">
      <alignment horizontal="center" vertical="center" shrinkToFit="0" wrapText="1"/>
    </xf>
    <xf numFmtId="0" fontId="29" fillId="0" borderId="0" xfId="0" applyNumberFormat="0" applyFont="1" applyFill="0" applyBorder="1" applyAlignment="1">
      <alignment horizontal="center" vertical="bottom" shrinkToFit="0" wrapText="0"/>
    </xf>
  </cellXfs>
  <cellStyles count="50">
    <cellStyle name="20% - 强调文字颜色 1" xfId="15"/>
    <cellStyle name="20% - 强调文字颜色 2" xfId="16"/>
    <cellStyle name="20% - 强调文字颜色 3" xfId="17"/>
    <cellStyle name="20% - 强调文字颜色 4" xfId="18"/>
    <cellStyle name="20% - 强调文字颜色 5" xfId="19"/>
    <cellStyle name="20% - 强调文字颜色 6" xfId="20"/>
    <cellStyle name="40% - 强调文字颜色 1" xfId="21"/>
    <cellStyle name="40% - 强调文字颜色 2" xfId="22"/>
    <cellStyle name="40% - 强调文字颜色 3" xfId="23"/>
    <cellStyle name="40% - 强调文字颜色 4" xfId="24"/>
    <cellStyle name="40% - 强调文字颜色 5" xfId="25"/>
    <cellStyle name="40% - 强调文字颜色 6" xfId="26"/>
    <cellStyle name="60% - 强调文字颜色 1" xfId="27"/>
    <cellStyle name="60% - 强调文字颜色 2" xfId="28"/>
    <cellStyle name="60% - 强调文字颜色 3" xfId="29"/>
    <cellStyle name="60% - 强调文字颜色 4" xfId="30"/>
    <cellStyle name="60% - 强调文字颜色 5" xfId="31"/>
    <cellStyle name="60% - 强调文字颜色 6" xfId="32"/>
    <cellStyle name="Percent" xfId="33" builtinId="5"/>
    <cellStyle name="标题" xfId="34"/>
    <cellStyle name="标题 1" xfId="35"/>
    <cellStyle name="标题 2" xfId="36"/>
    <cellStyle name="标题 3" xfId="37"/>
    <cellStyle name="标题 4" xfId="38"/>
    <cellStyle name="差" xfId="39"/>
    <cellStyle name="Normal" xfId="0" builtinId="0"/>
    <cellStyle name="常规_Sheet1" xfId="40"/>
    <cellStyle name="Hyperlink" xfId="41" builtinId="8"/>
    <cellStyle name="好" xfId="42"/>
    <cellStyle name="汇总" xfId="43"/>
    <cellStyle name="Currency" xfId="44" builtinId="4"/>
    <cellStyle name="Currency[0]" xfId="45" builtinId="7"/>
    <cellStyle name="计算" xfId="46"/>
    <cellStyle name="检查单元格" xfId="47"/>
    <cellStyle name="解释性文本" xfId="48"/>
    <cellStyle name="警告文本" xfId="49"/>
    <cellStyle name="链接单元格" xfId="50"/>
    <cellStyle name="Comma" xfId="51" builtinId="3"/>
    <cellStyle name="Comma [0]" xfId="52" builtinId="6"/>
    <cellStyle name="强调文字颜色 1" xfId="53"/>
    <cellStyle name="强调文字颜色 2" xfId="54"/>
    <cellStyle name="强调文字颜色 3" xfId="55"/>
    <cellStyle name="强调文字颜色 4" xfId="56"/>
    <cellStyle name="强调文字颜色 5" xfId="57"/>
    <cellStyle name="强调文字颜色 6" xfId="58"/>
    <cellStyle name="适中" xfId="59"/>
    <cellStyle name="输出" xfId="60"/>
    <cellStyle name="输入" xfId="61"/>
    <cellStyle name="Followed Hyperlink" xfId="62" builtinId="9"/>
    <cellStyle name="注释" xfId="63"/>
  </cellStyle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a:blurRad="40000" a:dist="20000" a:dir="5400000" a:rotWithShape="0">
              <a:srgbClr val="000000">
                <a:alpha val="38000"/>
              </a:srgbClr>
            </a:outerShdw>
          </a:effectLst>
        </a:effectStyle>
        <a:effectStyle>
          <a:effectLst>
            <a:outerShdw a:blurRad="40000" a:dist="23000" a:dir="5400000" a:rotWithShape="0">
              <a:srgbClr val="000000">
                <a:alpha val="35000"/>
              </a:srgbClr>
            </a:outerShdw>
          </a:effectLst>
        </a:effectStyle>
        <a:effectStyle>
          <a:effectLst>
            <a:outerShdw a:blurRad="40000" a:dist="23000" a:dir="5400000" a: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V44"/>
  <sheetViews>
    <sheetView tabSelected="1" workbookViewId="0">
      <selection activeCell="A5" activeCellId="0" sqref="A5:U5"/>
    </sheetView>
  </sheetViews>
  <sheetFormatPr baseColWidth="8" defaultRowHeight="14.250000" customHeight="1"/>
  <cols>
    <col min="1" max="1" width="3.750000" customWidth="1"/>
    <col min="2" max="2" width="10.250000" customWidth="1"/>
    <col min="3" max="3" width="8.125000" customWidth="1"/>
    <col min="4" max="4" width="6.875000" customWidth="1"/>
    <col min="5" max="5" width="7.000000" customWidth="1"/>
    <col min="6" max="6" width="36.750000" style="21" customWidth="1"/>
    <col min="7" max="7" width="11.250000" style="26" customWidth="1"/>
    <col min="8" max="8" width="7.500000" style="26" customWidth="1"/>
    <col min="9" max="9" width="5.875000" style="22" customWidth="1"/>
    <col min="10" max="10" width="5.375000" style="22" customWidth="1"/>
    <col min="11" max="12" width="5.750000" style="22" customWidth="1"/>
    <col min="13" max="13" width="4.500000" style="22" customWidth="1"/>
    <col min="14" max="14" width="8.750000" style="26" customWidth="1"/>
    <col min="15" max="15" width="10.250000" style="22" customWidth="1"/>
    <col min="16" max="16" width="2.875000" style="22" customWidth="1"/>
    <col min="17" max="17" width="8.875000" style="22" customWidth="1"/>
    <col min="18" max="18" width="9.375000" style="26" bestFit="1" customWidth="1"/>
    <col min="19" max="19" width="8.875000" style="26" customWidth="1"/>
    <col min="20" max="20" width="8.250000" style="26" customWidth="1"/>
    <col min="21" max="21" width="6.375000" customWidth="1"/>
  </cols>
  <sheetData>
    <row r="1" spans="1:22" s="1" customFormat="1" ht="27.750000" customHeight="1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s="1" customFormat="1" ht="15.750000" customHeight="1">
      <c r="A2" s="7"/>
      <c r="B2" s="6"/>
      <c r="C2" s="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27"/>
      <c r="S2" s="27"/>
      <c r="T2" s="27"/>
    </row>
    <row r="3" spans="1:22" s="1" customFormat="1" ht="25.500000" customHeight="1">
      <c r="A3" s="7"/>
      <c r="B3" s="6"/>
      <c r="C3" s="6"/>
      <c r="D3" s="6"/>
      <c r="E3" s="6"/>
      <c r="F3" s="20"/>
      <c r="G3" s="24"/>
      <c r="H3" s="24"/>
      <c r="I3" s="6"/>
      <c r="J3" s="6"/>
      <c r="K3" s="6"/>
      <c r="L3" s="6"/>
      <c r="N3" s="27"/>
      <c r="Q3" s="42" t="s">
        <v>48</v>
      </c>
      <c r="R3" s="43"/>
      <c r="S3" s="43"/>
      <c r="T3" s="43"/>
      <c r="U3" s="43"/>
    </row>
    <row r="4" spans="1:22" s="2" customFormat="1" ht="27.950001" customHeight="1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4"/>
    </row>
    <row r="5" spans="1:22" s="3" customFormat="1" ht="27.950001" customHeight="1">
      <c r="A5" s="52" t="s">
        <v>111</v>
      </c>
      <c r="B5" s="53" t="s">
        <v/>
      </c>
      <c r="C5" s="53" t="s">
        <v/>
      </c>
      <c r="D5" s="53" t="s">
        <v/>
      </c>
      <c r="E5" s="53" t="s">
        <v/>
      </c>
      <c r="F5" s="53" t="s">
        <v/>
      </c>
      <c r="G5" s="53" t="s">
        <v/>
      </c>
      <c r="H5" s="53" t="s">
        <v/>
      </c>
      <c r="I5" s="53" t="s">
        <v/>
      </c>
      <c r="J5" s="53" t="s">
        <v/>
      </c>
      <c r="K5" s="53" t="s">
        <v/>
      </c>
      <c r="L5" s="53" t="s">
        <v/>
      </c>
      <c r="M5" s="53" t="s">
        <v/>
      </c>
      <c r="N5" s="53" t="s">
        <v/>
      </c>
      <c r="O5" s="53" t="s">
        <v/>
      </c>
      <c r="P5" s="53" t="s">
        <v/>
      </c>
      <c r="Q5" s="53" t="s">
        <v/>
      </c>
      <c r="R5" s="53" t="s">
        <v/>
      </c>
      <c r="S5" s="53" t="s">
        <v/>
      </c>
      <c r="T5" s="53" t="s">
        <v/>
      </c>
      <c r="U5" s="54" t="s">
        <v/>
      </c>
    </row>
    <row r="6" spans="1:22" s="3" customFormat="1" ht="27.950001" customHeight="1">
      <c r="A6" s="52" t="s">
        <v>109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</row>
    <row r="7" spans="1:22" ht="30.750000" customHeight="1">
      <c r="A7" s="47" t="s">
        <v>1</v>
      </c>
      <c r="B7" s="47" t="s">
        <v>2</v>
      </c>
      <c r="C7" s="47"/>
      <c r="D7" s="47" t="s">
        <v>3</v>
      </c>
      <c r="E7" s="47"/>
      <c r="F7" s="47" t="s">
        <v>4</v>
      </c>
      <c r="G7" s="47" t="s">
        <v>50</v>
      </c>
      <c r="H7" s="47" t="s">
        <v>5</v>
      </c>
      <c r="I7" s="47"/>
      <c r="J7" s="47"/>
      <c r="K7" s="47"/>
      <c r="L7" s="47"/>
      <c r="M7" s="47"/>
      <c r="N7" s="47" t="s">
        <v>6</v>
      </c>
      <c r="O7" s="47"/>
      <c r="P7" s="47"/>
      <c r="Q7" s="47"/>
      <c r="R7" s="44" t="s">
        <v>7</v>
      </c>
      <c r="S7" s="44" t="s">
        <v>8</v>
      </c>
      <c r="T7" s="44" t="s">
        <v>9</v>
      </c>
      <c r="U7" s="47" t="s">
        <v>10</v>
      </c>
    </row>
    <row r="8" spans="1:22" ht="30.000000" customHeight="1">
      <c r="A8" s="47"/>
      <c r="B8" s="47" t="s">
        <v>11</v>
      </c>
      <c r="C8" s="47" t="s">
        <v>12</v>
      </c>
      <c r="D8" s="47" t="s">
        <v>13</v>
      </c>
      <c r="E8" s="47" t="s">
        <v>14</v>
      </c>
      <c r="F8" s="47"/>
      <c r="G8" s="47"/>
      <c r="H8" s="55" t="s">
        <v>15</v>
      </c>
      <c r="I8" s="47" t="s">
        <v>16</v>
      </c>
      <c r="J8" s="47"/>
      <c r="K8" s="47" t="s">
        <v>17</v>
      </c>
      <c r="L8" s="47"/>
      <c r="M8" s="47"/>
      <c r="N8" s="56" t="s">
        <v>18</v>
      </c>
      <c r="O8" s="47" t="s">
        <v>19</v>
      </c>
      <c r="P8" s="47" t="s">
        <v>20</v>
      </c>
      <c r="Q8" s="48" t="s">
        <v>21</v>
      </c>
      <c r="R8" s="45"/>
      <c r="S8" s="45"/>
      <c r="T8" s="45"/>
      <c r="U8" s="47"/>
    </row>
    <row r="9" spans="1:22" ht="25.500000" customHeight="1">
      <c r="A9" s="47"/>
      <c r="B9" s="47"/>
      <c r="C9" s="47"/>
      <c r="D9" s="47"/>
      <c r="E9" s="47"/>
      <c r="F9" s="47"/>
      <c r="G9" s="47"/>
      <c r="H9" s="55"/>
      <c r="I9" s="8" t="s">
        <v>22</v>
      </c>
      <c r="J9" s="8" t="s">
        <v>23</v>
      </c>
      <c r="K9" s="8" t="s">
        <v>22</v>
      </c>
      <c r="L9" s="8" t="s">
        <v>24</v>
      </c>
      <c r="M9" s="8" t="s">
        <v>25</v>
      </c>
      <c r="N9" s="56"/>
      <c r="O9" s="47"/>
      <c r="P9" s="47"/>
      <c r="Q9" s="48"/>
      <c r="R9" s="46"/>
      <c r="S9" s="46"/>
      <c r="T9" s="46"/>
      <c r="U9" s="47"/>
    </row>
    <row r="10" spans="1:22" s="4" customFormat="1" ht="30.750000" customHeight="1">
      <c r="A10" s="8">
        <v>1.000000</v>
      </c>
      <c r="B10" s="15" t="s">
        <v>26</v>
      </c>
      <c r="C10" s="15" t="s">
        <v>32</v>
      </c>
      <c r="D10" s="15">
        <v>6017.000000</v>
      </c>
      <c r="E10" s="15">
        <v>3911.000000</v>
      </c>
      <c r="F10" s="9" t="s">
        <v>35</v>
      </c>
      <c r="G10" s="23">
        <v>436614.000000</v>
      </c>
      <c r="H10" s="23">
        <v>10500.000000</v>
      </c>
      <c r="I10" s="13">
        <v>6000.000000</v>
      </c>
      <c r="J10" s="13">
        <v>300.000000</v>
      </c>
      <c r="K10" s="13">
        <v>4500.000000</v>
      </c>
      <c r="L10" s="13">
        <v>90.000000</v>
      </c>
      <c r="M10" s="13">
        <v>30.000000</v>
      </c>
      <c r="N10" s="34">
        <v>310019.000000</v>
      </c>
      <c r="O10" s="35">
        <v>93005.700000</v>
      </c>
      <c r="P10" s="13"/>
      <c r="Q10" s="35">
        <v>217013.300000</v>
      </c>
      <c r="R10" s="34">
        <v>116095.000000</v>
      </c>
      <c r="S10" s="34"/>
      <c r="T10" s="23"/>
      <c r="U10" s="15" t="s">
        <v>27</v>
      </c>
      <c r="V10" s="33"/>
    </row>
    <row r="11" spans="1:22" s="4" customFormat="1" ht="25.500000" customHeight="1">
      <c r="A11" s="8">
        <v>2.000000</v>
      </c>
      <c r="B11" s="18" t="s">
        <v>26</v>
      </c>
      <c r="C11" s="18" t="s">
        <v>36</v>
      </c>
      <c r="D11" s="18">
        <v>3173.000000</v>
      </c>
      <c r="E11" s="18">
        <v>2062.000000</v>
      </c>
      <c r="F11" s="10" t="s">
        <v>37</v>
      </c>
      <c r="G11" s="23">
        <v>173844.000000</v>
      </c>
      <c r="H11" s="23">
        <v>6000.000000</v>
      </c>
      <c r="I11" s="11">
        <v>600.000000</v>
      </c>
      <c r="J11" s="11">
        <v>30.000000</v>
      </c>
      <c r="K11" s="11">
        <v>5400.000000</v>
      </c>
      <c r="L11" s="11">
        <v>108.000000</v>
      </c>
      <c r="M11" s="11">
        <v>36.000000</v>
      </c>
      <c r="N11" s="34">
        <v>163458.000000</v>
      </c>
      <c r="O11" s="35">
        <v>49037.400000</v>
      </c>
      <c r="P11" s="13"/>
      <c r="Q11" s="35">
        <v>114420.600000</v>
      </c>
      <c r="R11" s="34">
        <v>4386.000000</v>
      </c>
      <c r="S11" s="23"/>
      <c r="T11" s="23"/>
      <c r="U11" s="15" t="s">
        <v>27</v>
      </c>
      <c r="V11" s="33"/>
    </row>
    <row r="12" spans="1:22" s="4" customFormat="1" ht="30.750000" customHeight="1">
      <c r="A12" s="8">
        <v>3.000000</v>
      </c>
      <c r="B12" s="15" t="s">
        <v>26</v>
      </c>
      <c r="C12" s="15" t="s">
        <v>34</v>
      </c>
      <c r="D12" s="15">
        <v>5275.000000</v>
      </c>
      <c r="E12" s="15">
        <v>3429.000000</v>
      </c>
      <c r="F12" s="9" t="s">
        <v>44</v>
      </c>
      <c r="G12" s="23">
        <v>400984.000000</v>
      </c>
      <c r="H12" s="23">
        <v>9860.000000</v>
      </c>
      <c r="I12" s="13">
        <v>1760.000000</v>
      </c>
      <c r="J12" s="13">
        <v>88.000000</v>
      </c>
      <c r="K12" s="13">
        <v>8100.000000</v>
      </c>
      <c r="L12" s="13">
        <v>162.000000</v>
      </c>
      <c r="M12" s="13">
        <v>54.000000</v>
      </c>
      <c r="N12" s="34">
        <v>271814.000000</v>
      </c>
      <c r="O12" s="35">
        <v>81544.200000</v>
      </c>
      <c r="P12" s="13"/>
      <c r="Q12" s="35">
        <v>190269.800000</v>
      </c>
      <c r="R12" s="23"/>
      <c r="S12" s="23">
        <v>119310.000000</v>
      </c>
      <c r="T12" s="23"/>
      <c r="U12" s="15" t="s">
        <v>27</v>
      </c>
      <c r="V12" s="33"/>
    </row>
    <row r="13" spans="1:22" s="4" customFormat="1" ht="30.750000" customHeight="1">
      <c r="A13" s="8">
        <v>4.000000</v>
      </c>
      <c r="B13" s="15" t="s">
        <v>26</v>
      </c>
      <c r="C13" s="15" t="s">
        <v>30</v>
      </c>
      <c r="D13" s="15">
        <v>910.000000</v>
      </c>
      <c r="E13" s="15">
        <v>609</v>
      </c>
      <c r="F13" s="9" t="s">
        <v>45</v>
      </c>
      <c r="G13" s="23">
        <v>326344.000000</v>
      </c>
      <c r="H13" s="23">
        <v>5000.000000</v>
      </c>
      <c r="I13" s="13">
        <v>2300</v>
      </c>
      <c r="J13" s="13">
        <v>115</v>
      </c>
      <c r="K13" s="13">
        <v>2700</v>
      </c>
      <c r="L13" s="13">
        <v>54</v>
      </c>
      <c r="M13" s="13">
        <v>18</v>
      </c>
      <c r="N13" s="34">
        <v>300000</v>
      </c>
      <c r="O13" s="35">
        <v>90000.000000</v>
      </c>
      <c r="P13" s="13"/>
      <c r="Q13" s="35">
        <v>210000.000000</v>
      </c>
      <c r="R13" s="23">
        <v>8344.000000</v>
      </c>
      <c r="S13" s="23">
        <v>13000.000000</v>
      </c>
      <c r="T13" s="23"/>
      <c r="U13" s="15" t="s">
        <v>31</v>
      </c>
      <c r="V13" s="33"/>
    </row>
    <row r="14" spans="1:22" s="5" customFormat="1" ht="30.750000" customHeight="1">
      <c r="A14" s="8">
        <v>5.000000</v>
      </c>
      <c r="B14" s="11" t="s">
        <v>26</v>
      </c>
      <c r="C14" s="11" t="s">
        <v>29</v>
      </c>
      <c r="D14" s="16">
        <v>5832.000000</v>
      </c>
      <c r="E14" s="16">
        <v>3791.000000</v>
      </c>
      <c r="F14" s="11" t="s">
        <v>38</v>
      </c>
      <c r="G14" s="23">
        <v>335700.000000</v>
      </c>
      <c r="H14" s="23">
        <v>10200.000000</v>
      </c>
      <c r="I14" s="11">
        <v>1200.000000</v>
      </c>
      <c r="J14" s="11">
        <v>60.000000</v>
      </c>
      <c r="K14" s="11">
        <v>9000.000000</v>
      </c>
      <c r="L14" s="11">
        <v>60.000000</v>
      </c>
      <c r="M14" s="11">
        <v>60.000000</v>
      </c>
      <c r="N14" s="23">
        <v>300506.000000</v>
      </c>
      <c r="O14" s="11">
        <v>90151.800000</v>
      </c>
      <c r="P14" s="11"/>
      <c r="Q14" s="11">
        <v>210354.200000</v>
      </c>
      <c r="R14" s="23">
        <v>24994.000000</v>
      </c>
      <c r="S14" s="23"/>
      <c r="T14" s="23"/>
      <c r="U14" s="13" t="s">
        <v>27</v>
      </c>
      <c r="V14" s="33"/>
    </row>
    <row r="15" spans="1:22" s="5" customFormat="1" ht="30.750000" customHeight="1">
      <c r="A15" s="8">
        <v>6.000000</v>
      </c>
      <c r="B15" s="13" t="s">
        <v>26</v>
      </c>
      <c r="C15" s="13" t="s">
        <v>39</v>
      </c>
      <c r="D15" s="19">
        <v>3829.000000</v>
      </c>
      <c r="E15" s="19">
        <v>2489.000000</v>
      </c>
      <c r="F15" s="12" t="s">
        <v>40</v>
      </c>
      <c r="G15" s="36">
        <v>214622.000000</v>
      </c>
      <c r="H15" s="36">
        <v>6170.000000</v>
      </c>
      <c r="I15" s="12">
        <v>1220.000000</v>
      </c>
      <c r="J15" s="12">
        <v>61.000000</v>
      </c>
      <c r="K15" s="12">
        <v>4950.000000</v>
      </c>
      <c r="L15" s="12">
        <v>99.000000</v>
      </c>
      <c r="M15" s="12">
        <v>33.000000</v>
      </c>
      <c r="N15" s="36">
        <v>197302.000000</v>
      </c>
      <c r="O15" s="12">
        <v>59190.600000</v>
      </c>
      <c r="P15" s="12"/>
      <c r="Q15" s="12">
        <v>138111.400000</v>
      </c>
      <c r="R15" s="36">
        <v>11150.000000</v>
      </c>
      <c r="S15" s="36"/>
      <c r="T15" s="36"/>
      <c r="U15" s="13" t="s">
        <v>27</v>
      </c>
      <c r="V15" s="33"/>
    </row>
    <row r="16" spans="1:22" s="5" customFormat="1" ht="30.750000" customHeight="1">
      <c r="A16" s="8">
        <v>7.000000</v>
      </c>
      <c r="B16" s="31" t="s">
        <v>26</v>
      </c>
      <c r="C16" s="31" t="s">
        <v>33</v>
      </c>
      <c r="D16" s="32">
        <v>1629.000000</v>
      </c>
      <c r="E16" s="32">
        <v>1059.000000</v>
      </c>
      <c r="F16" s="31" t="s">
        <v>46</v>
      </c>
      <c r="G16" s="37">
        <v>303610.000000</v>
      </c>
      <c r="H16" s="37">
        <v>3610.000000</v>
      </c>
      <c r="I16" s="31">
        <v>1360.000000</v>
      </c>
      <c r="J16" s="31">
        <v>68.000000</v>
      </c>
      <c r="K16" s="31">
        <v>2250.000000</v>
      </c>
      <c r="L16" s="31">
        <v>45.000000</v>
      </c>
      <c r="M16" s="31">
        <v>15.000000</v>
      </c>
      <c r="N16" s="37">
        <v>300000.000000</v>
      </c>
      <c r="O16" s="38">
        <v>90000.000000</v>
      </c>
      <c r="P16" s="31"/>
      <c r="Q16" s="38">
        <v>210000.000000</v>
      </c>
      <c r="R16" s="37"/>
      <c r="S16" s="37"/>
      <c r="T16" s="37"/>
      <c r="U16" s="31" t="s">
        <v>31</v>
      </c>
      <c r="V16" s="33"/>
    </row>
    <row r="17" spans="1:22" s="28" customFormat="1" ht="35.250000" customHeight="1">
      <c r="A17" s="8">
        <v>8.000000</v>
      </c>
      <c r="B17" s="13" t="s">
        <v>26</v>
      </c>
      <c r="C17" s="13" t="s">
        <v>28</v>
      </c>
      <c r="D17" s="14">
        <v>3194.000000</v>
      </c>
      <c r="E17" s="14">
        <v>2343.000000</v>
      </c>
      <c r="F17" s="13" t="s">
        <v>47</v>
      </c>
      <c r="G17" s="23">
        <v>327862.000000</v>
      </c>
      <c r="H17" s="23">
        <v>12650.000000</v>
      </c>
      <c r="I17" s="13">
        <v>1400.000000</v>
      </c>
      <c r="J17" s="13">
        <v>70.000000</v>
      </c>
      <c r="K17" s="13">
        <v>11250.000000</v>
      </c>
      <c r="L17" s="13">
        <v>225.000000</v>
      </c>
      <c r="M17" s="13">
        <v>75.000000</v>
      </c>
      <c r="N17" s="23">
        <v>300000.000000</v>
      </c>
      <c r="O17" s="39">
        <v>90000.000000</v>
      </c>
      <c r="P17" s="13"/>
      <c r="Q17" s="39">
        <v>210000.000000</v>
      </c>
      <c r="R17" s="23">
        <v>15212.000000</v>
      </c>
      <c r="S17" s="23"/>
      <c r="T17" s="23"/>
      <c r="U17" s="13" t="s">
        <v>31</v>
      </c>
      <c r="V17" s="33"/>
    </row>
    <row r="18" spans="1:22" s="29" customFormat="1" ht="30.750000" customHeight="1">
      <c r="A18" s="8">
        <v>9.000000</v>
      </c>
      <c r="B18" s="23" t="s">
        <v>49</v>
      </c>
      <c r="C18" s="23" t="s">
        <v>41</v>
      </c>
      <c r="D18" s="30">
        <v>6594.000000</v>
      </c>
      <c r="E18" s="30">
        <v>4286.000000</v>
      </c>
      <c r="F18" s="23" t="s">
        <v>42</v>
      </c>
      <c r="G18" s="23">
        <v>406006.000000</v>
      </c>
      <c r="H18" s="23">
        <v>5160.000000</v>
      </c>
      <c r="I18" s="23">
        <v>360.000000</v>
      </c>
      <c r="J18" s="23">
        <v>18.000000</v>
      </c>
      <c r="K18" s="23">
        <v>4800.000000</v>
      </c>
      <c r="L18" s="23">
        <v>96.000000</v>
      </c>
      <c r="M18" s="23">
        <v>32.000000</v>
      </c>
      <c r="N18" s="23">
        <v>339749.000000</v>
      </c>
      <c r="O18" s="34">
        <v>101924.700000</v>
      </c>
      <c r="P18" s="23"/>
      <c r="Q18" s="34">
        <v>237824.300000</v>
      </c>
      <c r="R18" s="23">
        <v>61097.000000</v>
      </c>
      <c r="S18" s="23"/>
      <c r="T18" s="23"/>
      <c r="U18" s="23" t="s">
        <v>27</v>
      </c>
      <c r="V18" s="33"/>
    </row>
    <row r="19" spans="1:22" s="29" customFormat="1" ht="30.750000" customHeight="1">
      <c r="A19" s="8">
        <v>10.000000</v>
      </c>
      <c r="B19" s="23" t="s">
        <v>52</v>
      </c>
      <c r="C19" s="23" t="s">
        <v>53</v>
      </c>
      <c r="D19" s="30">
        <v>1460.000000</v>
      </c>
      <c r="E19" s="30">
        <v>830.000000</v>
      </c>
      <c r="F19" s="23" t="s">
        <v>54</v>
      </c>
      <c r="G19" s="23">
        <v>111311.000000</v>
      </c>
      <c r="H19" s="23">
        <v>0.000000</v>
      </c>
      <c r="I19" s="23">
        <v>0.000000</v>
      </c>
      <c r="J19" s="23">
        <v>0.000000</v>
      </c>
      <c r="K19" s="23">
        <v>0.000000</v>
      </c>
      <c r="L19" s="23">
        <v>0.000000</v>
      </c>
      <c r="M19" s="23">
        <v>0.000000</v>
      </c>
      <c r="N19" s="23">
        <v>100000.000000</v>
      </c>
      <c r="O19" s="34">
        <v>30000.000000</v>
      </c>
      <c r="P19" s="23"/>
      <c r="Q19" s="34">
        <v>70000.000000</v>
      </c>
      <c r="R19" s="23">
        <v>11311.000000</v>
      </c>
      <c r="S19" s="23"/>
      <c r="T19" s="23"/>
      <c r="U19" s="23" t="s">
        <v>27</v>
      </c>
      <c r="V19" s="33"/>
    </row>
    <row r="20" spans="1:22" s="29" customFormat="1" ht="30.750000" customHeight="1">
      <c r="A20" s="8">
        <v>11.000000</v>
      </c>
      <c r="B20" s="23" t="s">
        <v>52</v>
      </c>
      <c r="C20" s="23" t="s">
        <v>55</v>
      </c>
      <c r="D20" s="30">
        <v>1695.000000</v>
      </c>
      <c r="E20" s="30">
        <v>830.000000</v>
      </c>
      <c r="F20" s="23" t="s">
        <v>56</v>
      </c>
      <c r="G20" s="23">
        <v>456706.000000</v>
      </c>
      <c r="H20" s="23">
        <v>0.000000</v>
      </c>
      <c r="I20" s="23">
        <v>0.000000</v>
      </c>
      <c r="J20" s="23">
        <v>0.000000</v>
      </c>
      <c r="K20" s="23">
        <v>0.000000</v>
      </c>
      <c r="L20" s="23">
        <v>0.000000</v>
      </c>
      <c r="M20" s="23">
        <v>0.000000</v>
      </c>
      <c r="N20" s="23">
        <v>300000.000000</v>
      </c>
      <c r="O20" s="34">
        <v>90000.000000</v>
      </c>
      <c r="P20" s="23"/>
      <c r="Q20" s="34">
        <v>210000.000000</v>
      </c>
      <c r="R20" s="23">
        <v>6706.000000</v>
      </c>
      <c r="S20" s="23"/>
      <c r="T20" s="23">
        <v>150000.000000</v>
      </c>
      <c r="U20" s="23" t="s">
        <v>31</v>
      </c>
      <c r="V20" s="33"/>
    </row>
    <row r="21" spans="1:22" s="29" customFormat="1" ht="30.750000" customHeight="1">
      <c r="A21" s="8">
        <v>12.000000</v>
      </c>
      <c r="B21" s="23" t="s">
        <v>52</v>
      </c>
      <c r="C21" s="23" t="s">
        <v>57</v>
      </c>
      <c r="D21" s="30">
        <v>909.000000</v>
      </c>
      <c r="E21" s="30">
        <v>465.000000</v>
      </c>
      <c r="F21" s="23" t="s">
        <v>58</v>
      </c>
      <c r="G21" s="23">
        <v>211421.000000</v>
      </c>
      <c r="H21" s="23">
        <v>0.000000</v>
      </c>
      <c r="I21" s="23">
        <v>0.000000</v>
      </c>
      <c r="J21" s="23">
        <v>0.000000</v>
      </c>
      <c r="K21" s="23">
        <v>0.000000</v>
      </c>
      <c r="L21" s="23">
        <v>0.000000</v>
      </c>
      <c r="M21" s="23">
        <v>0.000000</v>
      </c>
      <c r="N21" s="23">
        <v>100000.000000</v>
      </c>
      <c r="O21" s="34">
        <v>30000.000000</v>
      </c>
      <c r="P21" s="23"/>
      <c r="Q21" s="34">
        <v>70000.000000</v>
      </c>
      <c r="R21" s="23"/>
      <c r="S21" s="23"/>
      <c r="T21" s="23">
        <v>111421.000000</v>
      </c>
      <c r="U21" s="23" t="s">
        <v>27</v>
      </c>
      <c r="V21" s="33"/>
    </row>
    <row r="22" spans="1:22" s="29" customFormat="1" ht="26.250000" customHeight="1">
      <c r="A22" s="8">
        <v>13.000000</v>
      </c>
      <c r="B22" s="23" t="s">
        <v>59</v>
      </c>
      <c r="C22" s="23" t="s">
        <v>60</v>
      </c>
      <c r="D22" s="30">
        <v>2052.000000</v>
      </c>
      <c r="E22" s="30">
        <v>1882.000000</v>
      </c>
      <c r="F22" s="23" t="s">
        <v>61</v>
      </c>
      <c r="G22" s="23">
        <v>112183.000000</v>
      </c>
      <c r="H22" s="23">
        <v>0.000000</v>
      </c>
      <c r="I22" s="23">
        <v>0.000000</v>
      </c>
      <c r="J22" s="23">
        <v>0.000000</v>
      </c>
      <c r="K22" s="23">
        <v>0.000000</v>
      </c>
      <c r="L22" s="23">
        <v>0.000000</v>
      </c>
      <c r="M22" s="23">
        <v>0.000000</v>
      </c>
      <c r="N22" s="23">
        <v>112183.000000</v>
      </c>
      <c r="O22" s="34">
        <v>29949.000000</v>
      </c>
      <c r="P22" s="23"/>
      <c r="Q22" s="34">
        <v>82234.000000</v>
      </c>
      <c r="R22" s="23"/>
      <c r="S22" s="23"/>
      <c r="T22" s="23"/>
      <c r="U22" s="23" t="s">
        <v>27</v>
      </c>
      <c r="V22" s="33"/>
    </row>
    <row r="23" spans="1:22" s="29" customFormat="1" ht="40.500000" customHeight="1">
      <c r="A23" s="8">
        <v>14.000000</v>
      </c>
      <c r="B23" s="23" t="s">
        <v>62</v>
      </c>
      <c r="C23" s="23" t="s">
        <v>63</v>
      </c>
      <c r="D23" s="30">
        <v>1269.000000</v>
      </c>
      <c r="E23" s="30">
        <v>825.000000</v>
      </c>
      <c r="F23" s="23" t="s">
        <v>64</v>
      </c>
      <c r="G23" s="23">
        <v>257329.000000</v>
      </c>
      <c r="H23" s="23">
        <v>2000.000000</v>
      </c>
      <c r="I23" s="23">
        <v>2000.000000</v>
      </c>
      <c r="J23" s="23">
        <v>100.000000</v>
      </c>
      <c r="K23" s="23">
        <v>0.000000</v>
      </c>
      <c r="L23" s="23">
        <v>0.000000</v>
      </c>
      <c r="M23" s="23">
        <v>0.000000</v>
      </c>
      <c r="N23" s="23">
        <v>100000.000000</v>
      </c>
      <c r="O23" s="34">
        <v>30000.000000</v>
      </c>
      <c r="P23" s="23"/>
      <c r="Q23" s="34">
        <v>70000.000000</v>
      </c>
      <c r="R23" s="23">
        <v>5329.000000</v>
      </c>
      <c r="S23" s="23"/>
      <c r="T23" s="23">
        <v>150000.000000</v>
      </c>
      <c r="U23" s="23" t="s">
        <v>27</v>
      </c>
      <c r="V23" s="33"/>
    </row>
    <row r="24" spans="1:22" s="29" customFormat="1" ht="30.750000" customHeight="1">
      <c r="A24" s="8">
        <v>15.000000</v>
      </c>
      <c r="B24" s="23" t="s">
        <v>62</v>
      </c>
      <c r="C24" s="23" t="s">
        <v>65</v>
      </c>
      <c r="D24" s="30">
        <v>2143.000000</v>
      </c>
      <c r="E24" s="30">
        <v>1393.000000</v>
      </c>
      <c r="F24" s="23" t="s">
        <v>66</v>
      </c>
      <c r="G24" s="23">
        <v>295900.000000</v>
      </c>
      <c r="H24" s="23">
        <v>5000.000000</v>
      </c>
      <c r="I24" s="23">
        <v>5000.000000</v>
      </c>
      <c r="J24" s="23">
        <v>250.000000</v>
      </c>
      <c r="K24" s="23">
        <v>0.000000</v>
      </c>
      <c r="L24" s="23">
        <v>0.000000</v>
      </c>
      <c r="M24" s="23">
        <v>0.000000</v>
      </c>
      <c r="N24" s="23">
        <v>122687.000000</v>
      </c>
      <c r="O24" s="34">
        <v>36806.000000</v>
      </c>
      <c r="P24" s="23"/>
      <c r="Q24" s="34">
        <v>85881.000000</v>
      </c>
      <c r="R24" s="23">
        <v>18213.000000</v>
      </c>
      <c r="S24" s="23"/>
      <c r="T24" s="23">
        <v>150000.000000</v>
      </c>
      <c r="U24" s="23" t="s">
        <v>27</v>
      </c>
      <c r="V24" s="33"/>
    </row>
    <row r="25" spans="1:22" s="29" customFormat="1" ht="30.750000" customHeight="1">
      <c r="A25" s="8">
        <v>16.000000</v>
      </c>
      <c r="B25" s="23" t="s">
        <v>62</v>
      </c>
      <c r="C25" s="23" t="s">
        <v>67</v>
      </c>
      <c r="D25" s="30">
        <v>3195.000000</v>
      </c>
      <c r="E25" s="30">
        <v>2077.000000</v>
      </c>
      <c r="F25" s="23" t="s">
        <v>68</v>
      </c>
      <c r="G25" s="23">
        <v>183690.000000</v>
      </c>
      <c r="H25" s="23">
        <v>2000.000000</v>
      </c>
      <c r="I25" s="23">
        <v>2000.000000</v>
      </c>
      <c r="J25" s="23">
        <v>100.000000</v>
      </c>
      <c r="K25" s="23">
        <v>0.000000</v>
      </c>
      <c r="L25" s="23">
        <v>0.000000</v>
      </c>
      <c r="M25" s="23">
        <v>0.000000</v>
      </c>
      <c r="N25" s="23">
        <v>164622.000000</v>
      </c>
      <c r="O25" s="34">
        <v>49387.000000</v>
      </c>
      <c r="P25" s="23"/>
      <c r="Q25" s="34">
        <v>115235.000000</v>
      </c>
      <c r="R25" s="23">
        <v>17068.000000</v>
      </c>
      <c r="S25" s="23"/>
      <c r="T25" s="23"/>
      <c r="U25" s="23" t="s">
        <v>27</v>
      </c>
      <c r="V25" s="33"/>
    </row>
    <row r="26" spans="1:22" s="29" customFormat="1" ht="30.750000" customHeight="1">
      <c r="A26" s="8">
        <v>17.000000</v>
      </c>
      <c r="B26" s="23" t="s">
        <v>62</v>
      </c>
      <c r="C26" s="23" t="s">
        <v>69</v>
      </c>
      <c r="D26" s="30">
        <v>1605.000000</v>
      </c>
      <c r="E26" s="30">
        <v>1044.000000</v>
      </c>
      <c r="F26" s="23" t="s">
        <v>70</v>
      </c>
      <c r="G26" s="23">
        <v>117424.000000</v>
      </c>
      <c r="H26" s="23">
        <v>2000.000000</v>
      </c>
      <c r="I26" s="23">
        <v>2000.000000</v>
      </c>
      <c r="J26" s="23">
        <v>100.000000</v>
      </c>
      <c r="K26" s="23">
        <v>0.000000</v>
      </c>
      <c r="L26" s="23">
        <v>0.000000</v>
      </c>
      <c r="M26" s="23">
        <v>0.000000</v>
      </c>
      <c r="N26" s="23">
        <v>100000.000000</v>
      </c>
      <c r="O26" s="34">
        <v>30000.000000</v>
      </c>
      <c r="P26" s="23"/>
      <c r="Q26" s="34">
        <v>70000.000000</v>
      </c>
      <c r="R26" s="23">
        <v>15424.000000</v>
      </c>
      <c r="S26" s="23"/>
      <c r="T26" s="23"/>
      <c r="U26" s="23" t="s">
        <v>27</v>
      </c>
      <c r="V26" s="33"/>
    </row>
    <row r="27" spans="1:22" s="29" customFormat="1" ht="30.750000" customHeight="1">
      <c r="A27" s="8">
        <v>18.000000</v>
      </c>
      <c r="B27" s="23" t="s">
        <v>62</v>
      </c>
      <c r="C27" s="23" t="s">
        <v>71</v>
      </c>
      <c r="D27" s="30">
        <v>3233.000000</v>
      </c>
      <c r="E27" s="30">
        <v>2102.000000</v>
      </c>
      <c r="F27" s="23" t="s">
        <v>72</v>
      </c>
      <c r="G27" s="23">
        <v>173347.000000</v>
      </c>
      <c r="H27" s="23">
        <v>5000.000000</v>
      </c>
      <c r="I27" s="23">
        <v>5000.000000</v>
      </c>
      <c r="J27" s="23">
        <v>250.000000</v>
      </c>
      <c r="K27" s="23">
        <v>0.000000</v>
      </c>
      <c r="L27" s="23">
        <v>0.000000</v>
      </c>
      <c r="M27" s="23">
        <v>0.000000</v>
      </c>
      <c r="N27" s="23">
        <v>166580.000000</v>
      </c>
      <c r="O27" s="34">
        <v>49974.000000</v>
      </c>
      <c r="P27" s="23"/>
      <c r="Q27" s="34">
        <v>116606.000000</v>
      </c>
      <c r="R27" s="23">
        <v>1767.000000</v>
      </c>
      <c r="S27" s="23"/>
      <c r="T27" s="23"/>
      <c r="U27" s="23" t="s">
        <v>27</v>
      </c>
      <c r="V27" s="33"/>
    </row>
    <row r="28" spans="1:22" s="29" customFormat="1" ht="30.750000" customHeight="1">
      <c r="A28" s="8">
        <v>19.000000</v>
      </c>
      <c r="B28" s="23" t="s">
        <v>62</v>
      </c>
      <c r="C28" s="23" t="s">
        <v>73</v>
      </c>
      <c r="D28" s="30">
        <v>8413.000000</v>
      </c>
      <c r="E28" s="30">
        <v>5469.000000</v>
      </c>
      <c r="F28" s="23" t="s">
        <v>74</v>
      </c>
      <c r="G28" s="23">
        <v>435734.000000</v>
      </c>
      <c r="H28" s="23">
        <v>2000.000000</v>
      </c>
      <c r="I28" s="23">
        <v>2000.000000</v>
      </c>
      <c r="J28" s="23">
        <v>100.000000</v>
      </c>
      <c r="K28" s="23">
        <v>0.000000</v>
      </c>
      <c r="L28" s="23">
        <v>0.000000</v>
      </c>
      <c r="M28" s="23">
        <v>0.000000</v>
      </c>
      <c r="N28" s="23">
        <v>433480.000000</v>
      </c>
      <c r="O28" s="34">
        <v>130044.000000</v>
      </c>
      <c r="P28" s="23"/>
      <c r="Q28" s="34">
        <v>303436.000000</v>
      </c>
      <c r="R28" s="23">
        <v>254.000000</v>
      </c>
      <c r="S28" s="23"/>
      <c r="T28" s="23"/>
      <c r="U28" s="23" t="s">
        <v>27</v>
      </c>
      <c r="V28" s="33"/>
    </row>
    <row r="29" spans="1:22" s="29" customFormat="1" ht="30.750000" customHeight="1">
      <c r="A29" s="8">
        <v>20.000000</v>
      </c>
      <c r="B29" s="23" t="s">
        <v>62</v>
      </c>
      <c r="C29" s="23" t="s">
        <v>75</v>
      </c>
      <c r="D29" s="30">
        <v>1832.000000</v>
      </c>
      <c r="E29" s="30">
        <v>1191.000000</v>
      </c>
      <c r="F29" s="23" t="s">
        <v>76</v>
      </c>
      <c r="G29" s="23">
        <v>211201.000000</v>
      </c>
      <c r="H29" s="23">
        <v>2780.000000</v>
      </c>
      <c r="I29" s="23">
        <v>2780.000000</v>
      </c>
      <c r="J29" s="23">
        <v>139.000000</v>
      </c>
      <c r="K29" s="23">
        <v>0.000000</v>
      </c>
      <c r="L29" s="23">
        <v>0.000000</v>
      </c>
      <c r="M29" s="23">
        <v>0.000000</v>
      </c>
      <c r="N29" s="23">
        <v>104882.000000</v>
      </c>
      <c r="O29" s="34">
        <v>31465.000000</v>
      </c>
      <c r="P29" s="23"/>
      <c r="Q29" s="34">
        <v>73417.000000</v>
      </c>
      <c r="R29" s="23">
        <v>103539.000000</v>
      </c>
      <c r="S29" s="23"/>
      <c r="T29" s="23"/>
      <c r="U29" s="23" t="s">
        <v>27</v>
      </c>
      <c r="V29" s="33"/>
    </row>
    <row r="30" spans="1:22" s="29" customFormat="1" ht="30.750000" customHeight="1">
      <c r="A30" s="8">
        <v>21.000000</v>
      </c>
      <c r="B30" s="23" t="s">
        <v>62</v>
      </c>
      <c r="C30" s="23" t="s">
        <v>77</v>
      </c>
      <c r="D30" s="30">
        <v>4956.000000</v>
      </c>
      <c r="E30" s="30">
        <v>3222.000000</v>
      </c>
      <c r="F30" s="23" t="s">
        <v>78</v>
      </c>
      <c r="G30" s="23">
        <v>238355.000000</v>
      </c>
      <c r="H30" s="23">
        <v>4000.000000</v>
      </c>
      <c r="I30" s="23">
        <v>4000.000000</v>
      </c>
      <c r="J30" s="23">
        <v>200.000000</v>
      </c>
      <c r="K30" s="23">
        <v>0.000000</v>
      </c>
      <c r="L30" s="23">
        <v>0.000000</v>
      </c>
      <c r="M30" s="23">
        <v>0.000000</v>
      </c>
      <c r="N30" s="23">
        <v>234355.000000</v>
      </c>
      <c r="O30" s="34">
        <v>70307.000000</v>
      </c>
      <c r="P30" s="23"/>
      <c r="Q30" s="34">
        <v>164048.000000</v>
      </c>
      <c r="R30" s="23"/>
      <c r="S30" s="23"/>
      <c r="T30" s="23"/>
      <c r="U30" s="23" t="s">
        <v>27</v>
      </c>
      <c r="V30" s="33"/>
    </row>
    <row r="31" spans="1:22" s="29" customFormat="1" ht="30.750000" customHeight="1">
      <c r="A31" s="8">
        <v>22.000000</v>
      </c>
      <c r="B31" s="23" t="s">
        <v>62</v>
      </c>
      <c r="C31" s="23" t="s">
        <v>79</v>
      </c>
      <c r="D31" s="30">
        <v>11729.000000</v>
      </c>
      <c r="E31" s="30">
        <v>7624.000000</v>
      </c>
      <c r="F31" s="23" t="s">
        <v>80</v>
      </c>
      <c r="G31" s="23">
        <v>881676.000000</v>
      </c>
      <c r="H31" s="23">
        <v>2000.000000</v>
      </c>
      <c r="I31" s="23">
        <v>2000.000000</v>
      </c>
      <c r="J31" s="23">
        <v>100.000000</v>
      </c>
      <c r="K31" s="23">
        <v>0.000000</v>
      </c>
      <c r="L31" s="23">
        <v>0.000000</v>
      </c>
      <c r="M31" s="23">
        <v>0.000000</v>
      </c>
      <c r="N31" s="23">
        <v>604337</v>
      </c>
      <c r="O31" s="34">
        <v>181301.000000</v>
      </c>
      <c r="P31" s="23"/>
      <c r="Q31" s="34">
        <v>423036.000000</v>
      </c>
      <c r="R31" s="23">
        <v>175339.000000</v>
      </c>
      <c r="S31" s="23"/>
      <c r="T31" s="23">
        <v>100000.000000</v>
      </c>
      <c r="U31" s="23" t="s">
        <v>27</v>
      </c>
      <c r="V31" s="33"/>
    </row>
    <row r="32" spans="1:22" s="29" customFormat="1" ht="30.750000" customHeight="1">
      <c r="A32" s="8">
        <v>23.000000</v>
      </c>
      <c r="B32" s="23" t="s">
        <v>62</v>
      </c>
      <c r="C32" s="23" t="s">
        <v>81</v>
      </c>
      <c r="D32" s="30">
        <v>2041.000000</v>
      </c>
      <c r="E32" s="30">
        <v>1327.000000</v>
      </c>
      <c r="F32" s="23" t="s">
        <v>82</v>
      </c>
      <c r="G32" s="23">
        <v>142161.000000</v>
      </c>
      <c r="H32" s="23">
        <v>2000.000000</v>
      </c>
      <c r="I32" s="23">
        <v>2000.000000</v>
      </c>
      <c r="J32" s="23">
        <v>100.000000</v>
      </c>
      <c r="K32" s="23">
        <v>0.000000</v>
      </c>
      <c r="L32" s="23">
        <v>0.000000</v>
      </c>
      <c r="M32" s="23">
        <v>0.000000</v>
      </c>
      <c r="N32" s="23">
        <v>116847.000000</v>
      </c>
      <c r="O32" s="34">
        <v>35054.000000</v>
      </c>
      <c r="P32" s="23"/>
      <c r="Q32" s="34">
        <v>81793.000000</v>
      </c>
      <c r="R32" s="23">
        <v>23314.000000</v>
      </c>
      <c r="S32" s="23"/>
      <c r="T32" s="23"/>
      <c r="U32" s="23" t="s">
        <v>27</v>
      </c>
      <c r="V32" s="33"/>
    </row>
    <row r="33" spans="1:22" s="29" customFormat="1" ht="30.750000" customHeight="1">
      <c r="A33" s="8">
        <v>24.000000</v>
      </c>
      <c r="B33" s="23" t="s">
        <v>62</v>
      </c>
      <c r="C33" s="23" t="s">
        <v>83</v>
      </c>
      <c r="D33" s="30">
        <v>4977.000000</v>
      </c>
      <c r="E33" s="30">
        <v>3235.000000</v>
      </c>
      <c r="F33" s="23" t="s">
        <v>84</v>
      </c>
      <c r="G33" s="23">
        <v>254694.000000</v>
      </c>
      <c r="H33" s="23">
        <v>5120.000000</v>
      </c>
      <c r="I33" s="23">
        <v>5120.000000</v>
      </c>
      <c r="J33" s="23">
        <v>256.000000</v>
      </c>
      <c r="K33" s="23">
        <v>0.000000</v>
      </c>
      <c r="L33" s="23">
        <v>0.000000</v>
      </c>
      <c r="M33" s="23">
        <v>0.000000</v>
      </c>
      <c r="N33" s="23">
        <v>249574.000000</v>
      </c>
      <c r="O33" s="34">
        <v>74872.000000</v>
      </c>
      <c r="P33" s="23"/>
      <c r="Q33" s="34">
        <v>174702.000000</v>
      </c>
      <c r="R33" s="23"/>
      <c r="S33" s="23"/>
      <c r="T33" s="23"/>
      <c r="U33" s="23" t="s">
        <v>27</v>
      </c>
      <c r="V33" s="33"/>
    </row>
    <row r="34" spans="1:22" s="29" customFormat="1" ht="30.750000" customHeight="1">
      <c r="A34" s="8">
        <v>25.000000</v>
      </c>
      <c r="B34" s="23" t="s">
        <v>62</v>
      </c>
      <c r="C34" s="23" t="s">
        <v>85</v>
      </c>
      <c r="D34" s="30">
        <v>3730.000000</v>
      </c>
      <c r="E34" s="30">
        <v>2425.000000</v>
      </c>
      <c r="F34" s="23" t="s">
        <v>86</v>
      </c>
      <c r="G34" s="23">
        <v>185601.000000</v>
      </c>
      <c r="H34" s="23">
        <v>2000.000000</v>
      </c>
      <c r="I34" s="23">
        <v>2000.000000</v>
      </c>
      <c r="J34" s="23">
        <v>100.000000</v>
      </c>
      <c r="K34" s="23">
        <v>0.000000</v>
      </c>
      <c r="L34" s="23">
        <v>0.000000</v>
      </c>
      <c r="M34" s="23">
        <v>0.000000</v>
      </c>
      <c r="N34" s="23">
        <v>183601.000000</v>
      </c>
      <c r="O34" s="34">
        <v>55080.000000</v>
      </c>
      <c r="P34" s="23"/>
      <c r="Q34" s="34">
        <v>128521.000000</v>
      </c>
      <c r="R34" s="23"/>
      <c r="S34" s="23"/>
      <c r="T34" s="23"/>
      <c r="U34" s="23" t="s">
        <v>27</v>
      </c>
      <c r="V34" s="33"/>
    </row>
    <row r="35" spans="1:22" s="29" customFormat="1" ht="30.750000" customHeight="1">
      <c r="A35" s="8">
        <v>26.000000</v>
      </c>
      <c r="B35" s="23" t="s">
        <v>87</v>
      </c>
      <c r="C35" s="23" t="s">
        <v>88</v>
      </c>
      <c r="D35" s="30">
        <v>2740.000000</v>
      </c>
      <c r="E35" s="30">
        <v>1410.000000</v>
      </c>
      <c r="F35" s="23" t="s">
        <v>89</v>
      </c>
      <c r="G35" s="23">
        <v>162897.000000</v>
      </c>
      <c r="H35" s="23">
        <v>0.000000</v>
      </c>
      <c r="I35" s="23">
        <v>0.000000</v>
      </c>
      <c r="J35" s="23">
        <v>0.000000</v>
      </c>
      <c r="K35" s="23">
        <v>0.000000</v>
      </c>
      <c r="L35" s="23">
        <v>0.000000</v>
      </c>
      <c r="M35" s="23">
        <v>0.000000</v>
      </c>
      <c r="N35" s="23">
        <v>156865.000000</v>
      </c>
      <c r="O35" s="34">
        <v>47060.000000</v>
      </c>
      <c r="P35" s="23"/>
      <c r="Q35" s="34">
        <v>109805.000000</v>
      </c>
      <c r="R35" s="23">
        <v>6032.000000</v>
      </c>
      <c r="S35" s="23"/>
      <c r="T35" s="23"/>
      <c r="U35" s="23" t="s">
        <v>27</v>
      </c>
      <c r="V35" s="33"/>
    </row>
    <row r="36" spans="1:22" s="29" customFormat="1" ht="30.750000" customHeight="1">
      <c r="A36" s="8">
        <v>27.000000</v>
      </c>
      <c r="B36" s="23" t="s">
        <v>87</v>
      </c>
      <c r="C36" s="23" t="s">
        <v>90</v>
      </c>
      <c r="D36" s="30">
        <v>1609.000000</v>
      </c>
      <c r="E36" s="30">
        <v>970.000000</v>
      </c>
      <c r="F36" s="23" t="s">
        <v>91</v>
      </c>
      <c r="G36" s="23">
        <v>236720.000000</v>
      </c>
      <c r="H36" s="23">
        <v>0.000000</v>
      </c>
      <c r="I36" s="23">
        <v>0.000000</v>
      </c>
      <c r="J36" s="23">
        <v>0.000000</v>
      </c>
      <c r="K36" s="23">
        <v>0.000000</v>
      </c>
      <c r="L36" s="23">
        <v>0.000000</v>
      </c>
      <c r="M36" s="23">
        <v>0.000000</v>
      </c>
      <c r="N36" s="23">
        <v>92115.000000</v>
      </c>
      <c r="O36" s="34">
        <v>27635.000000</v>
      </c>
      <c r="P36" s="23"/>
      <c r="Q36" s="34">
        <v>64480.000000</v>
      </c>
      <c r="R36" s="23">
        <v>144605.000000</v>
      </c>
      <c r="S36" s="23"/>
      <c r="T36" s="23"/>
      <c r="U36" s="23" t="s">
        <v>27</v>
      </c>
      <c r="V36" s="33"/>
    </row>
    <row r="37" spans="1:22" s="29" customFormat="1" ht="30.750000" customHeight="1">
      <c r="A37" s="8">
        <v>28.000000</v>
      </c>
      <c r="B37" s="23" t="s">
        <v>92</v>
      </c>
      <c r="C37" s="23" t="s">
        <v>93</v>
      </c>
      <c r="D37" s="30">
        <v>1983.000000</v>
      </c>
      <c r="E37" s="30">
        <v>1210.000000</v>
      </c>
      <c r="F37" s="23" t="s">
        <v>94</v>
      </c>
      <c r="G37" s="23">
        <v>116606.000000</v>
      </c>
      <c r="H37" s="23">
        <v>5540.000000</v>
      </c>
      <c r="I37" s="23">
        <v>1040.000000</v>
      </c>
      <c r="J37" s="23">
        <v>52.000000</v>
      </c>
      <c r="K37" s="23">
        <v>4500.000000</v>
      </c>
      <c r="L37" s="23">
        <v>90.000000</v>
      </c>
      <c r="M37" s="23">
        <v>30.000000</v>
      </c>
      <c r="N37" s="23">
        <v>109450.000000</v>
      </c>
      <c r="O37" s="34">
        <v>32835.000000</v>
      </c>
      <c r="P37" s="23"/>
      <c r="Q37" s="34">
        <v>76615.000000</v>
      </c>
      <c r="R37" s="23">
        <v>1616.000000</v>
      </c>
      <c r="S37" s="23"/>
      <c r="T37" s="23"/>
      <c r="U37" s="23" t="s">
        <v>27</v>
      </c>
      <c r="V37" s="33"/>
    </row>
    <row r="38" spans="1:22" s="29" customFormat="1" ht="30.750000" customHeight="1">
      <c r="A38" s="8">
        <v>29.000000</v>
      </c>
      <c r="B38" s="23" t="s">
        <v>92</v>
      </c>
      <c r="C38" s="23" t="s">
        <v>95</v>
      </c>
      <c r="D38" s="30">
        <v>1270.000000</v>
      </c>
      <c r="E38" s="30">
        <v>824.000000</v>
      </c>
      <c r="F38" s="23" t="s">
        <v>96</v>
      </c>
      <c r="G38" s="23">
        <v>368196.000000</v>
      </c>
      <c r="H38" s="23">
        <v>5500.000000</v>
      </c>
      <c r="I38" s="23">
        <v>1000.000000</v>
      </c>
      <c r="J38" s="23">
        <v>50.000000</v>
      </c>
      <c r="K38" s="23">
        <v>4500.000000</v>
      </c>
      <c r="L38" s="23">
        <v>90.000000</v>
      </c>
      <c r="M38" s="23">
        <v>30.000000</v>
      </c>
      <c r="N38" s="23">
        <v>100000.000000</v>
      </c>
      <c r="O38" s="34">
        <v>30000.000000</v>
      </c>
      <c r="P38" s="23"/>
      <c r="Q38" s="34">
        <v>70000.000000</v>
      </c>
      <c r="R38" s="23">
        <v>112696.000000</v>
      </c>
      <c r="S38" s="23"/>
      <c r="T38" s="23">
        <v>150000.000000</v>
      </c>
      <c r="U38" s="23" t="s">
        <v>27</v>
      </c>
      <c r="V38" s="33"/>
    </row>
    <row r="39" spans="1:22" s="29" customFormat="1" ht="30.750000" customHeight="1">
      <c r="A39" s="8">
        <v>30.000000</v>
      </c>
      <c r="B39" s="23" t="s">
        <v>92</v>
      </c>
      <c r="C39" s="23" t="s">
        <v>97</v>
      </c>
      <c r="D39" s="30">
        <v>3298.000000</v>
      </c>
      <c r="E39" s="30">
        <v>2135.000000</v>
      </c>
      <c r="F39" s="23" t="s">
        <v>98</v>
      </c>
      <c r="G39" s="23">
        <v>369677.000000</v>
      </c>
      <c r="H39" s="23">
        <v>9400.000000</v>
      </c>
      <c r="I39" s="23">
        <v>1600.000000</v>
      </c>
      <c r="J39" s="23">
        <v>80.000000</v>
      </c>
      <c r="K39" s="23">
        <v>7800.000000</v>
      </c>
      <c r="L39" s="23">
        <v>156.000000</v>
      </c>
      <c r="M39" s="23">
        <v>52.000000</v>
      </c>
      <c r="N39" s="23">
        <v>300000.000000</v>
      </c>
      <c r="O39" s="34">
        <v>90000.000000</v>
      </c>
      <c r="P39" s="23"/>
      <c r="Q39" s="34">
        <v>210000.000000</v>
      </c>
      <c r="R39" s="23">
        <v>60277.000000</v>
      </c>
      <c r="S39" s="23"/>
      <c r="T39" s="23"/>
      <c r="U39" s="23" t="s">
        <v>31</v>
      </c>
      <c r="V39" s="33"/>
    </row>
    <row r="40" spans="1:22" s="29" customFormat="1" ht="30.750000" customHeight="1">
      <c r="A40" s="8">
        <v>31.000000</v>
      </c>
      <c r="B40" s="23" t="s">
        <v>92</v>
      </c>
      <c r="C40" s="23" t="s">
        <v>99</v>
      </c>
      <c r="D40" s="30">
        <v>1903.000000</v>
      </c>
      <c r="E40" s="30">
        <v>1258.000000</v>
      </c>
      <c r="F40" s="23" t="s">
        <v>100</v>
      </c>
      <c r="G40" s="23">
        <v>202085.000000</v>
      </c>
      <c r="H40" s="23">
        <v>6600.000000</v>
      </c>
      <c r="I40" s="23">
        <v>1200.000000</v>
      </c>
      <c r="J40" s="23">
        <v>60.000000</v>
      </c>
      <c r="K40" s="23">
        <v>5400.000000</v>
      </c>
      <c r="L40" s="23">
        <v>108.000000</v>
      </c>
      <c r="M40" s="23">
        <v>36.000000</v>
      </c>
      <c r="N40" s="23">
        <v>108946.000000</v>
      </c>
      <c r="O40" s="34">
        <v>32684.000000</v>
      </c>
      <c r="P40" s="23"/>
      <c r="Q40" s="34">
        <v>76262.000000</v>
      </c>
      <c r="R40" s="23">
        <v>86539.000000</v>
      </c>
      <c r="S40" s="23"/>
      <c r="T40" s="23"/>
      <c r="U40" s="23" t="s">
        <v>27</v>
      </c>
      <c r="V40" s="33"/>
    </row>
    <row r="41" spans="1:22" s="29" customFormat="1" ht="30.750000" customHeight="1">
      <c r="A41" s="8">
        <v>32.000000</v>
      </c>
      <c r="B41" s="23" t="s">
        <v>101</v>
      </c>
      <c r="C41" s="23" t="s">
        <v>102</v>
      </c>
      <c r="D41" s="30">
        <v>5392.000000</v>
      </c>
      <c r="E41" s="30">
        <v>3505.000000</v>
      </c>
      <c r="F41" s="23" t="s">
        <v>103</v>
      </c>
      <c r="G41" s="23">
        <v>273149.000000</v>
      </c>
      <c r="H41" s="23">
        <v>3000.000000</v>
      </c>
      <c r="I41" s="23">
        <v>20.000000</v>
      </c>
      <c r="J41" s="23">
        <v>150.000000</v>
      </c>
      <c r="K41" s="23">
        <v>0.000000</v>
      </c>
      <c r="L41" s="23">
        <v>0.000000</v>
      </c>
      <c r="M41" s="23">
        <v>0.000000</v>
      </c>
      <c r="N41" s="23">
        <v>270149.000000</v>
      </c>
      <c r="O41" s="34">
        <v>81045.000000</v>
      </c>
      <c r="P41" s="23"/>
      <c r="Q41" s="34">
        <v>189104.000000</v>
      </c>
      <c r="R41" s="23"/>
      <c r="S41" s="23"/>
      <c r="T41" s="23"/>
      <c r="U41" s="23" t="s">
        <v>27</v>
      </c>
      <c r="V41" s="33"/>
    </row>
    <row r="42" spans="1:22" s="29" customFormat="1" ht="30.750000" customHeight="1">
      <c r="A42" s="8">
        <v>33.000000</v>
      </c>
      <c r="B42" s="23" t="s">
        <v>104</v>
      </c>
      <c r="C42" s="23" t="s">
        <v>105</v>
      </c>
      <c r="D42" s="30">
        <v>1551.000000</v>
      </c>
      <c r="E42" s="30">
        <v>735.000000</v>
      </c>
      <c r="F42" s="23" t="s">
        <v>106</v>
      </c>
      <c r="G42" s="23">
        <v>566652.430000</v>
      </c>
      <c r="H42" s="23">
        <v>3000.000000</v>
      </c>
      <c r="I42" s="23">
        <v>1200.000000</v>
      </c>
      <c r="J42" s="23">
        <v>60.000000</v>
      </c>
      <c r="K42" s="23">
        <v>1800.000000</v>
      </c>
      <c r="L42" s="23">
        <v>50.000000</v>
      </c>
      <c r="M42" s="23">
        <v>36.000000</v>
      </c>
      <c r="N42" s="23">
        <v>300000.000000</v>
      </c>
      <c r="O42" s="34">
        <v>9000.000000</v>
      </c>
      <c r="P42" s="23"/>
      <c r="Q42" s="34">
        <v>210000.000000</v>
      </c>
      <c r="R42" s="23">
        <v>113652.430000</v>
      </c>
      <c r="S42" s="23"/>
      <c r="T42" s="23">
        <v>150000.000000</v>
      </c>
      <c r="U42" s="23" t="s">
        <v>31</v>
      </c>
      <c r="V42" s="33"/>
    </row>
    <row r="43" spans="1:22" s="29" customFormat="1" ht="30.750000" customHeight="1">
      <c r="A43" s="8">
        <v>34.000000</v>
      </c>
      <c r="B43" s="23" t="s">
        <v>104</v>
      </c>
      <c r="C43" s="23" t="s">
        <v>107</v>
      </c>
      <c r="D43" s="30">
        <v>3115.000000</v>
      </c>
      <c r="E43" s="30">
        <v>2035.000000</v>
      </c>
      <c r="F43" s="23" t="s">
        <v>108</v>
      </c>
      <c r="G43" s="23">
        <v>368350.000000</v>
      </c>
      <c r="H43" s="23">
        <v>10000.000000</v>
      </c>
      <c r="I43" s="23">
        <v>5000.000000</v>
      </c>
      <c r="J43" s="23">
        <v>250.000000</v>
      </c>
      <c r="K43" s="23">
        <v>5000.000000</v>
      </c>
      <c r="L43" s="23">
        <v>150.000000</v>
      </c>
      <c r="M43" s="23">
        <v>50.000000</v>
      </c>
      <c r="N43" s="23">
        <v>300000.000000</v>
      </c>
      <c r="O43" s="34">
        <v>9000.000000</v>
      </c>
      <c r="P43" s="23"/>
      <c r="Q43" s="34">
        <v>210000.000000</v>
      </c>
      <c r="R43" s="23">
        <v>58350.000000</v>
      </c>
      <c r="S43" s="23"/>
      <c r="T43" s="23"/>
      <c r="U43" s="23" t="s">
        <v>31</v>
      </c>
      <c r="V43" s="33"/>
    </row>
    <row r="44" spans="1:22" ht="24.000000" customHeight="1">
      <c r="A44" s="49" t="s">
        <v>43</v>
      </c>
      <c r="B44" s="50"/>
      <c r="C44" s="51"/>
      <c r="D44" s="17" t="n">
        <f>SUM(D10:D18)</f>
        <v>36453</v>
      </c>
      <c r="E44" s="17" t="n">
        <f>SUM(E10:E18)</f>
        <v>23979</v>
      </c>
      <c r="F44" s="17"/>
      <c r="G44" s="40" t="n">
        <f>SUM(G10:G43)</f>
        <v>9858651.43</v>
      </c>
      <c r="H44" s="25" t="n">
        <f t="shared" ref="H44:T44" si="0">SUM(H10:H43)</f>
        <v>148090</v>
      </c>
      <c r="I44" s="25" t="n">
        <f t="shared" si="0"/>
        <v>63160</v>
      </c>
      <c r="J44" s="25" t="n">
        <f t="shared" si="0"/>
        <v>3307</v>
      </c>
      <c r="K44" s="40" t="n">
        <f t="shared" si="0"/>
        <v>81950</v>
      </c>
      <c r="L44" s="25" t="n">
        <f t="shared" si="0"/>
        <v>1583</v>
      </c>
      <c r="M44" s="25" t="n">
        <f t="shared" si="0"/>
        <v>587</v>
      </c>
      <c r="N44" s="25" t="n">
        <f t="shared" si="0"/>
        <v>7413521</v>
      </c>
      <c r="O44" s="25" t="n">
        <f t="shared" si="0"/>
        <v>2058352.4</v>
      </c>
      <c r="P44" s="25"/>
      <c r="Q44" s="25" t="n">
        <f t="shared" si="0"/>
        <v>5193168.6</v>
      </c>
      <c r="R44" s="25" t="n">
        <f t="shared" si="0"/>
        <v>1203309.43</v>
      </c>
      <c r="S44" s="25" t="n">
        <f t="shared" si="0"/>
        <v>132310</v>
      </c>
      <c r="T44" s="25" t="n">
        <f t="shared" si="0"/>
        <v>961421</v>
      </c>
      <c r="U44" s="25"/>
    </row>
  </sheetData>
  <mergeCells>
    <mergeCell ref="D2:Q2"/>
    <mergeCell ref="A4:U4"/>
    <mergeCell ref="H7:M7"/>
    <mergeCell ref="N7:Q7"/>
    <mergeCell ref="G7:G9"/>
    <mergeCell ref="E8:E9"/>
    <mergeCell ref="F7:F9"/>
    <mergeCell ref="C8:C9"/>
    <mergeCell ref="D8:D9"/>
    <mergeCell ref="A44:C44"/>
    <mergeCell ref="A5:U5"/>
    <mergeCell ref="A6:U6"/>
    <mergeCell ref="H8:H9"/>
    <mergeCell ref="N8:N9"/>
    <mergeCell ref="O8:O9"/>
    <mergeCell ref="I8:J8"/>
    <mergeCell ref="K8:M8"/>
    <mergeCell ref="A7:A9"/>
    <mergeCell ref="B8:B9"/>
    <mergeCell ref="A1:U1"/>
    <mergeCell ref="Q3:U3"/>
    <mergeCell ref="T7:T9"/>
    <mergeCell ref="U7:U9"/>
    <mergeCell ref="P8:P9"/>
    <mergeCell ref="Q8:Q9"/>
    <mergeCell ref="R7:R9"/>
    <mergeCell ref="S7:S9"/>
    <mergeCell ref="B7:C7"/>
    <mergeCell ref="D7:E7"/>
  </mergeCells>
  <pageMargins left="0.393701" right="0.393701" bottom="0.787402" top="0.590551" header="0.511811" footer="0.590551"/>
  <pageSetup paperSize="9" scale="70" fitToWidth="1" fitToHeight="1" orientation="landscape" horizontalDpi="600" vertic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9765" windowWidth="24000" yWindow="0" xWindow="0"/>
  </bookViews>
  <sheets>
    <sheet name="公示书" sheetId="1" state="visible" r:id="sId1"/>
  </sheets>
  <definedNames>
    <definedName name="_xlnm.Print_Area" localSheetId="0">公示书!$A$1:$U$44</definedName>
    <definedName name="_xlnm.Print_Titles" localSheetId="0">公示书!$A$1:$XFD$9</definedName>
  </definedNames>
</workbook>
</file>