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<sst xmlns="http://schemas.openxmlformats.org/spreadsheetml/2006/main" count="135" uniqueCount="89">
  <si>
    <t>福建省规模种植双季稻补助申请汇总表</t>
  </si>
  <si>
    <t>序号</t>
  </si>
  <si>
    <t>市、县（区）</t>
  </si>
  <si>
    <t>主体（种植户）名称</t>
  </si>
  <si>
    <t>种植地点</t>
  </si>
  <si>
    <t>申请补贴
面积（亩）</t>
  </si>
  <si>
    <t>早稻种植面（亩）</t>
  </si>
  <si>
    <t>双季晚稻
种植面积（亩）</t>
  </si>
  <si>
    <t>福清市</t>
  </si>
  <si>
    <t>周长杰</t>
  </si>
  <si>
    <t>龙山街道先强村</t>
  </si>
  <si>
    <t>福建省福清市禾丰生态农业开发有限公司</t>
  </si>
  <si>
    <t>阳下街道作坊村</t>
  </si>
  <si>
    <t>吴玉光</t>
  </si>
  <si>
    <t>镜洋镇墩头村</t>
  </si>
  <si>
    <t>陈玉祥</t>
  </si>
  <si>
    <t>江阴镇梨港村</t>
  </si>
  <si>
    <t>黄建福</t>
  </si>
  <si>
    <t>新厝镇棉亭村</t>
  </si>
  <si>
    <t>王书国</t>
  </si>
  <si>
    <t>海口镇东岐村</t>
  </si>
  <si>
    <t>福清市海口杨德飞蔬菜种植家庭农场</t>
  </si>
  <si>
    <t>海口镇南厝村</t>
  </si>
  <si>
    <t>福清市新海农业发展
有限公司</t>
  </si>
  <si>
    <t>海口镇岑兜村</t>
  </si>
  <si>
    <t>福建三华农业
有限公司</t>
  </si>
  <si>
    <t>城头镇五龙村</t>
  </si>
  <si>
    <t>黄亨铸</t>
  </si>
  <si>
    <t>城头镇凤屿村</t>
  </si>
  <si>
    <t>邱华柁</t>
  </si>
  <si>
    <t>渔溪镇水头村</t>
  </si>
  <si>
    <t>林珍</t>
  </si>
  <si>
    <t>渔溪镇步上村、
后朋村</t>
  </si>
  <si>
    <t>郑少明</t>
  </si>
  <si>
    <t>渔溪镇后岐村</t>
  </si>
  <si>
    <t>吴智海</t>
  </si>
  <si>
    <t>渔溪镇苏田村</t>
  </si>
  <si>
    <t>郑春云</t>
  </si>
  <si>
    <t>渔溪镇南升村</t>
  </si>
  <si>
    <t>邓春兰</t>
  </si>
  <si>
    <t>渔溪镇柳厝村</t>
  </si>
  <si>
    <t>新盛凯生态农业
有限公司</t>
  </si>
  <si>
    <t>庄金峰</t>
  </si>
  <si>
    <t>渔溪镇南屿村</t>
  </si>
  <si>
    <t>福清市鑫灿蔬菜种植农民专业合作社</t>
  </si>
  <si>
    <t>渔溪镇红山村</t>
  </si>
  <si>
    <t>福清市宗棋现代农业开发有限公司</t>
  </si>
  <si>
    <t>陈奇</t>
  </si>
  <si>
    <t>渔溪镇后朋村</t>
  </si>
  <si>
    <t>福建汇融农业开发
有限公司</t>
  </si>
  <si>
    <t>龙田镇大湖洋</t>
  </si>
  <si>
    <t>陈盛</t>
  </si>
  <si>
    <t>龙田镇树下村</t>
  </si>
  <si>
    <t>福清市大利现代农业
发展有限公司</t>
  </si>
  <si>
    <t>江镜镇南华村、后地村、塘边村、谢塘村、江镜村</t>
  </si>
  <si>
    <t>黄孝彬</t>
  </si>
  <si>
    <t>江镜镇塘沁村</t>
  </si>
  <si>
    <t>何洪梅</t>
  </si>
  <si>
    <t>江镜镇雁湖村、
城坂村</t>
  </si>
  <si>
    <t>陈成兴</t>
  </si>
  <si>
    <t>江镜镇吴塘村</t>
  </si>
  <si>
    <t>唐光胜</t>
  </si>
  <si>
    <t>江镜镇酒店村</t>
  </si>
  <si>
    <t>郑淑龙</t>
  </si>
  <si>
    <t>江镜镇南宵村</t>
  </si>
  <si>
    <t>福建省福清市旺家晟生态农业有限公司</t>
  </si>
  <si>
    <t>上迳村</t>
  </si>
  <si>
    <t>福州红旺农业
有限公司</t>
  </si>
  <si>
    <t>福清市绿鑫农业种植农民专业合作社</t>
  </si>
  <si>
    <t>洋边村</t>
  </si>
  <si>
    <t>福清市福园果蔬
有限公司</t>
  </si>
  <si>
    <t>东翁村</t>
  </si>
  <si>
    <t>福清市港头郑兆平
家庭农场</t>
  </si>
  <si>
    <t>南郑村</t>
  </si>
  <si>
    <t>余振银</t>
  </si>
  <si>
    <t>汕头村</t>
  </si>
  <si>
    <t>郑  超</t>
  </si>
  <si>
    <t>沁塘村</t>
  </si>
  <si>
    <t>福清市强华家庭农场</t>
  </si>
  <si>
    <t>东阁农场第一、三、四、六管区</t>
  </si>
  <si>
    <t>福清市海口马从李蔬菜种植场</t>
  </si>
  <si>
    <t>第四、五管区</t>
  </si>
  <si>
    <t>福清市云盛家庭农场</t>
  </si>
  <si>
    <t>东阁农场第七管区</t>
  </si>
  <si>
    <t>胡建国</t>
  </si>
  <si>
    <t>东阁农场第二管区</t>
  </si>
  <si>
    <t>马从南</t>
  </si>
  <si>
    <t>东阁农场第二、三、七管区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</si>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</sst>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topLeftCell="A43" workbookViewId="0">
      <selection activeCell="F56" sqref="F56"/>
    </sheetView>
  </sheetViews>
  <sheetFormatPr defaultColWidth="9" defaultRowHeight="13.5" outlineLevelCol="6"/>
  <cols>
    <col min="2" max="2" width="11.625" customWidth="1"/>
    <col min="3" max="3" width="18.875" customWidth="1"/>
    <col min="4" max="4" width="16.25" customWidth="1"/>
    <col min="5" max="5" width="9.625" customWidth="1"/>
    <col min="6" max="6" width="11.5" customWidth="1"/>
    <col min="7" max="7" width="10.5" customWidth="1"/>
  </cols>
  <sheetData>
    <row r="1" ht="28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2" t="s">
        <v>3</v>
      </c>
      <c r="D2" s="2" t="s">
        <v>4</v>
      </c>
      <c r="E2" s="4" t="s">
        <v>5</v>
      </c>
      <c r="F2" s="5" t="s">
        <v>6</v>
      </c>
      <c r="G2" s="4" t="s">
        <v>7</v>
      </c>
    </row>
    <row r="3" spans="1:7">
      <c r="A3" s="2"/>
      <c r="B3" s="3"/>
      <c r="C3" s="2"/>
      <c r="D3" s="2"/>
      <c r="E3" s="2"/>
      <c r="F3" s="6"/>
      <c r="G3" s="2"/>
    </row>
    <row r="4" spans="1:7">
      <c r="A4" s="2">
        <f>ROW()-3</f>
        <v>1</v>
      </c>
      <c r="B4" s="2" t="s">
        <v>8</v>
      </c>
      <c r="C4" s="2" t="s">
        <v>9</v>
      </c>
      <c r="D4" s="2" t="s">
        <v>10</v>
      </c>
      <c r="E4" s="2">
        <v>101.6</v>
      </c>
      <c r="F4" s="2">
        <v>101.6</v>
      </c>
      <c r="G4" s="2">
        <v>101.6</v>
      </c>
    </row>
    <row r="5" ht="27" spans="1:7">
      <c r="A5" s="2">
        <f t="shared" ref="A5:A14" si="0">ROW()-3</f>
        <v>2</v>
      </c>
      <c r="B5" s="2" t="s">
        <v>8</v>
      </c>
      <c r="C5" s="4" t="s">
        <v>11</v>
      </c>
      <c r="D5" s="2" t="s">
        <v>12</v>
      </c>
      <c r="E5" s="2">
        <v>509.8</v>
      </c>
      <c r="F5" s="2">
        <v>509.8</v>
      </c>
      <c r="G5" s="2">
        <v>32</v>
      </c>
    </row>
    <row r="6" spans="1:7">
      <c r="A6" s="2">
        <f t="shared" si="0"/>
        <v>3</v>
      </c>
      <c r="B6" s="2" t="s">
        <v>8</v>
      </c>
      <c r="C6" s="7" t="s">
        <v>13</v>
      </c>
      <c r="D6" s="7" t="s">
        <v>14</v>
      </c>
      <c r="E6" s="7">
        <v>58</v>
      </c>
      <c r="F6" s="7">
        <v>58</v>
      </c>
      <c r="G6" s="7">
        <v>58</v>
      </c>
    </row>
    <row r="7" spans="1:7">
      <c r="A7" s="2">
        <f t="shared" si="0"/>
        <v>4</v>
      </c>
      <c r="B7" s="2" t="s">
        <v>8</v>
      </c>
      <c r="C7" s="2" t="s">
        <v>15</v>
      </c>
      <c r="D7" s="2" t="s">
        <v>16</v>
      </c>
      <c r="E7" s="2">
        <v>135.3</v>
      </c>
      <c r="F7" s="2">
        <v>135.3</v>
      </c>
      <c r="G7" s="2">
        <v>39.3</v>
      </c>
    </row>
    <row r="8" spans="1:7">
      <c r="A8" s="2">
        <f t="shared" si="0"/>
        <v>5</v>
      </c>
      <c r="B8" s="2" t="s">
        <v>8</v>
      </c>
      <c r="C8" s="8" t="s">
        <v>17</v>
      </c>
      <c r="D8" s="8" t="s">
        <v>18</v>
      </c>
      <c r="E8" s="8">
        <v>347.6</v>
      </c>
      <c r="F8" s="8">
        <v>347.6</v>
      </c>
      <c r="G8" s="8">
        <v>36.3</v>
      </c>
    </row>
    <row r="9" spans="1:7">
      <c r="A9" s="2">
        <f t="shared" si="0"/>
        <v>6</v>
      </c>
      <c r="B9" s="2" t="s">
        <v>8</v>
      </c>
      <c r="C9" s="9" t="s">
        <v>19</v>
      </c>
      <c r="D9" s="9" t="s">
        <v>20</v>
      </c>
      <c r="E9" s="9">
        <v>60</v>
      </c>
      <c r="F9" s="9">
        <v>60</v>
      </c>
      <c r="G9" s="9">
        <v>35</v>
      </c>
    </row>
    <row r="10" ht="27" spans="1:7">
      <c r="A10" s="2">
        <f t="shared" si="0"/>
        <v>7</v>
      </c>
      <c r="B10" s="2" t="s">
        <v>8</v>
      </c>
      <c r="C10" s="8" t="s">
        <v>21</v>
      </c>
      <c r="D10" s="9" t="s">
        <v>22</v>
      </c>
      <c r="E10" s="9">
        <v>486.5</v>
      </c>
      <c r="F10" s="9">
        <v>486.5</v>
      </c>
      <c r="G10" s="9">
        <v>41.4</v>
      </c>
    </row>
    <row r="11" ht="27" spans="1:7">
      <c r="A11" s="2">
        <f t="shared" si="0"/>
        <v>8</v>
      </c>
      <c r="B11" s="2" t="s">
        <v>8</v>
      </c>
      <c r="C11" s="8" t="s">
        <v>23</v>
      </c>
      <c r="D11" s="9" t="s">
        <v>24</v>
      </c>
      <c r="E11" s="9">
        <v>240.4</v>
      </c>
      <c r="F11" s="9">
        <v>240.4</v>
      </c>
      <c r="G11" s="9">
        <v>32.5</v>
      </c>
    </row>
    <row r="12" ht="27" spans="1:7">
      <c r="A12" s="2">
        <f t="shared" si="0"/>
        <v>9</v>
      </c>
      <c r="B12" s="2" t="s">
        <v>8</v>
      </c>
      <c r="C12" s="8" t="s">
        <v>25</v>
      </c>
      <c r="D12" s="9" t="s">
        <v>24</v>
      </c>
      <c r="E12" s="9">
        <v>679.6</v>
      </c>
      <c r="F12" s="9">
        <v>679.6</v>
      </c>
      <c r="G12" s="9">
        <v>71.2</v>
      </c>
    </row>
    <row r="13" spans="1:7">
      <c r="A13" s="2">
        <f t="shared" si="0"/>
        <v>10</v>
      </c>
      <c r="B13" s="2" t="s">
        <v>8</v>
      </c>
      <c r="C13" s="10" t="s">
        <v>9</v>
      </c>
      <c r="D13" s="11" t="s">
        <v>26</v>
      </c>
      <c r="E13" s="12">
        <v>239.5</v>
      </c>
      <c r="F13" s="12">
        <v>239.5</v>
      </c>
      <c r="G13" s="12">
        <v>32.1</v>
      </c>
    </row>
    <row r="14" spans="1:7">
      <c r="A14" s="2">
        <f t="shared" si="0"/>
        <v>11</v>
      </c>
      <c r="B14" s="2" t="s">
        <v>8</v>
      </c>
      <c r="C14" s="10" t="s">
        <v>27</v>
      </c>
      <c r="D14" s="11" t="s">
        <v>28</v>
      </c>
      <c r="E14" s="12">
        <v>303</v>
      </c>
      <c r="F14" s="12">
        <v>303</v>
      </c>
      <c r="G14" s="12">
        <v>40.8</v>
      </c>
    </row>
    <row r="15" spans="1:7">
      <c r="A15" s="2">
        <f t="shared" ref="A15:A24" si="1">ROW()-3</f>
        <v>12</v>
      </c>
      <c r="B15" s="2" t="s">
        <v>8</v>
      </c>
      <c r="C15" s="9" t="s">
        <v>29</v>
      </c>
      <c r="D15" s="9" t="s">
        <v>30</v>
      </c>
      <c r="E15" s="9">
        <v>169</v>
      </c>
      <c r="F15" s="9">
        <v>169</v>
      </c>
      <c r="G15" s="9">
        <v>35</v>
      </c>
    </row>
    <row r="16" ht="27" spans="1:7">
      <c r="A16" s="2">
        <f t="shared" si="1"/>
        <v>13</v>
      </c>
      <c r="B16" s="2" t="s">
        <v>8</v>
      </c>
      <c r="C16" s="9" t="s">
        <v>31</v>
      </c>
      <c r="D16" s="8" t="s">
        <v>32</v>
      </c>
      <c r="E16" s="9">
        <v>451</v>
      </c>
      <c r="F16" s="9">
        <v>451</v>
      </c>
      <c r="G16" s="9">
        <v>143</v>
      </c>
    </row>
    <row r="17" spans="1:7">
      <c r="A17" s="2">
        <f t="shared" si="1"/>
        <v>14</v>
      </c>
      <c r="B17" s="2" t="s">
        <v>8</v>
      </c>
      <c r="C17" s="9" t="s">
        <v>33</v>
      </c>
      <c r="D17" s="9" t="s">
        <v>34</v>
      </c>
      <c r="E17" s="9">
        <v>112</v>
      </c>
      <c r="F17" s="9">
        <v>112</v>
      </c>
      <c r="G17" s="9">
        <v>35</v>
      </c>
    </row>
    <row r="18" spans="1:7">
      <c r="A18" s="2">
        <f t="shared" si="1"/>
        <v>15</v>
      </c>
      <c r="B18" s="2" t="s">
        <v>8</v>
      </c>
      <c r="C18" s="9" t="s">
        <v>35</v>
      </c>
      <c r="D18" s="9" t="s">
        <v>36</v>
      </c>
      <c r="E18" s="9">
        <v>283.3</v>
      </c>
      <c r="F18" s="9">
        <v>283.3</v>
      </c>
      <c r="G18" s="9">
        <v>48.8</v>
      </c>
    </row>
    <row r="19" spans="1:7">
      <c r="A19" s="2">
        <f t="shared" si="1"/>
        <v>16</v>
      </c>
      <c r="B19" s="2" t="s">
        <v>8</v>
      </c>
      <c r="C19" s="9" t="s">
        <v>37</v>
      </c>
      <c r="D19" s="9" t="s">
        <v>38</v>
      </c>
      <c r="E19" s="9">
        <v>117</v>
      </c>
      <c r="F19" s="9">
        <v>117</v>
      </c>
      <c r="G19" s="9">
        <v>32</v>
      </c>
    </row>
    <row r="20" spans="1:7">
      <c r="A20" s="2">
        <f t="shared" si="1"/>
        <v>17</v>
      </c>
      <c r="B20" s="2" t="s">
        <v>8</v>
      </c>
      <c r="C20" s="9" t="s">
        <v>39</v>
      </c>
      <c r="D20" s="9" t="s">
        <v>40</v>
      </c>
      <c r="E20" s="9">
        <v>66</v>
      </c>
      <c r="F20" s="9">
        <v>66</v>
      </c>
      <c r="G20" s="9">
        <v>65.4</v>
      </c>
    </row>
    <row r="21" ht="27" spans="1:7">
      <c r="A21" s="2">
        <f t="shared" si="1"/>
        <v>18</v>
      </c>
      <c r="B21" s="2" t="s">
        <v>8</v>
      </c>
      <c r="C21" s="8" t="s">
        <v>41</v>
      </c>
      <c r="D21" s="9" t="s">
        <v>40</v>
      </c>
      <c r="E21" s="9">
        <v>270</v>
      </c>
      <c r="F21" s="9">
        <v>270</v>
      </c>
      <c r="G21" s="9">
        <v>37.5</v>
      </c>
    </row>
    <row r="22" spans="1:7">
      <c r="A22" s="2">
        <f t="shared" si="1"/>
        <v>19</v>
      </c>
      <c r="B22" s="2" t="s">
        <v>8</v>
      </c>
      <c r="C22" s="9" t="s">
        <v>42</v>
      </c>
      <c r="D22" s="9" t="s">
        <v>43</v>
      </c>
      <c r="E22" s="9">
        <v>321.5</v>
      </c>
      <c r="F22" s="9">
        <v>321.5</v>
      </c>
      <c r="G22" s="9">
        <v>40</v>
      </c>
    </row>
    <row r="23" ht="27" spans="1:7">
      <c r="A23" s="2">
        <f t="shared" si="1"/>
        <v>20</v>
      </c>
      <c r="B23" s="2" t="s">
        <v>8</v>
      </c>
      <c r="C23" s="8" t="s">
        <v>44</v>
      </c>
      <c r="D23" s="9" t="s">
        <v>45</v>
      </c>
      <c r="E23" s="9">
        <v>275.6</v>
      </c>
      <c r="F23" s="9">
        <v>275.6</v>
      </c>
      <c r="G23" s="9">
        <v>35.6</v>
      </c>
    </row>
    <row r="24" ht="27" spans="1:7">
      <c r="A24" s="2">
        <f t="shared" si="1"/>
        <v>21</v>
      </c>
      <c r="B24" s="2" t="s">
        <v>8</v>
      </c>
      <c r="C24" s="13" t="s">
        <v>46</v>
      </c>
      <c r="D24" s="9" t="s">
        <v>45</v>
      </c>
      <c r="E24" s="9">
        <v>223.4</v>
      </c>
      <c r="F24" s="9">
        <v>223.4</v>
      </c>
      <c r="G24" s="9">
        <v>30.7</v>
      </c>
    </row>
    <row r="25" spans="1:7">
      <c r="A25" s="2">
        <f t="shared" ref="A25:A34" si="2">ROW()-3</f>
        <v>22</v>
      </c>
      <c r="B25" s="2" t="s">
        <v>8</v>
      </c>
      <c r="C25" s="9" t="s">
        <v>47</v>
      </c>
      <c r="D25" s="9" t="s">
        <v>48</v>
      </c>
      <c r="E25" s="9">
        <v>130</v>
      </c>
      <c r="F25" s="9">
        <v>130</v>
      </c>
      <c r="G25" s="9">
        <v>33</v>
      </c>
    </row>
    <row r="26" ht="27" spans="1:7">
      <c r="A26" s="2">
        <f t="shared" si="2"/>
        <v>23</v>
      </c>
      <c r="B26" s="2" t="s">
        <v>8</v>
      </c>
      <c r="C26" s="7" t="s">
        <v>49</v>
      </c>
      <c r="D26" s="2" t="s">
        <v>50</v>
      </c>
      <c r="E26" s="2">
        <v>2585.1</v>
      </c>
      <c r="F26" s="2">
        <v>2585.1</v>
      </c>
      <c r="G26" s="2">
        <v>120.8</v>
      </c>
    </row>
    <row r="27" spans="1:7">
      <c r="A27" s="2">
        <f t="shared" si="2"/>
        <v>24</v>
      </c>
      <c r="B27" s="2" t="s">
        <v>8</v>
      </c>
      <c r="C27" s="14" t="s">
        <v>51</v>
      </c>
      <c r="D27" s="2" t="s">
        <v>52</v>
      </c>
      <c r="E27" s="2">
        <v>300.2</v>
      </c>
      <c r="F27" s="2">
        <v>300.2</v>
      </c>
      <c r="G27" s="2">
        <v>45.9</v>
      </c>
    </row>
    <row r="28" ht="54" spans="1:7">
      <c r="A28" s="2">
        <f t="shared" si="2"/>
        <v>25</v>
      </c>
      <c r="B28" s="2" t="s">
        <v>8</v>
      </c>
      <c r="C28" s="4" t="s">
        <v>53</v>
      </c>
      <c r="D28" s="4" t="s">
        <v>54</v>
      </c>
      <c r="E28" s="2">
        <v>922.4</v>
      </c>
      <c r="F28" s="2">
        <v>922.4</v>
      </c>
      <c r="G28" s="2">
        <v>37.4</v>
      </c>
    </row>
    <row r="29" spans="1:7">
      <c r="A29" s="2">
        <f t="shared" si="2"/>
        <v>26</v>
      </c>
      <c r="B29" s="2" t="s">
        <v>8</v>
      </c>
      <c r="C29" s="2" t="s">
        <v>55</v>
      </c>
      <c r="D29" s="2" t="s">
        <v>56</v>
      </c>
      <c r="E29" s="2">
        <v>433.3</v>
      </c>
      <c r="F29" s="2">
        <v>433.3</v>
      </c>
      <c r="G29" s="2">
        <v>31.1</v>
      </c>
    </row>
    <row r="30" ht="27" spans="1:7">
      <c r="A30" s="2">
        <f t="shared" si="2"/>
        <v>27</v>
      </c>
      <c r="B30" s="2" t="s">
        <v>8</v>
      </c>
      <c r="C30" s="2" t="s">
        <v>57</v>
      </c>
      <c r="D30" s="4" t="s">
        <v>58</v>
      </c>
      <c r="E30" s="2">
        <v>617</v>
      </c>
      <c r="F30" s="2">
        <v>617</v>
      </c>
      <c r="G30" s="2">
        <v>31.1</v>
      </c>
    </row>
    <row r="31" spans="1:7">
      <c r="A31" s="2">
        <f t="shared" si="2"/>
        <v>28</v>
      </c>
      <c r="B31" s="2" t="s">
        <v>8</v>
      </c>
      <c r="C31" s="2" t="s">
        <v>59</v>
      </c>
      <c r="D31" s="2" t="s">
        <v>60</v>
      </c>
      <c r="E31" s="2">
        <v>154.4</v>
      </c>
      <c r="F31" s="2">
        <v>154.4</v>
      </c>
      <c r="G31" s="2">
        <v>36.6</v>
      </c>
    </row>
    <row r="32" spans="1:7">
      <c r="A32" s="2">
        <f t="shared" si="2"/>
        <v>29</v>
      </c>
      <c r="B32" s="2" t="s">
        <v>8</v>
      </c>
      <c r="C32" s="2" t="s">
        <v>61</v>
      </c>
      <c r="D32" s="2" t="s">
        <v>62</v>
      </c>
      <c r="E32" s="2">
        <v>522.5</v>
      </c>
      <c r="F32" s="2">
        <v>522.5</v>
      </c>
      <c r="G32" s="2">
        <v>30.5</v>
      </c>
    </row>
    <row r="33" spans="1:7">
      <c r="A33" s="2">
        <f t="shared" si="2"/>
        <v>30</v>
      </c>
      <c r="B33" s="2" t="s">
        <v>8</v>
      </c>
      <c r="C33" s="2" t="s">
        <v>63</v>
      </c>
      <c r="D33" s="2" t="s">
        <v>64</v>
      </c>
      <c r="E33" s="2">
        <v>138.5</v>
      </c>
      <c r="F33" s="2">
        <v>138.5</v>
      </c>
      <c r="G33" s="2">
        <v>38.7</v>
      </c>
    </row>
    <row r="34" ht="34" customHeight="1" spans="1:7">
      <c r="A34" s="2">
        <f t="shared" si="2"/>
        <v>31</v>
      </c>
      <c r="B34" s="2" t="s">
        <v>8</v>
      </c>
      <c r="C34" s="4" t="s">
        <v>65</v>
      </c>
      <c r="D34" s="2" t="s">
        <v>66</v>
      </c>
      <c r="E34" s="2">
        <v>804.3</v>
      </c>
      <c r="F34" s="2">
        <v>804.3</v>
      </c>
      <c r="G34" s="2">
        <v>70</v>
      </c>
    </row>
    <row r="35" ht="27" spans="1:7">
      <c r="A35" s="2">
        <f t="shared" ref="A35:A45" si="3">ROW()-3</f>
        <v>32</v>
      </c>
      <c r="B35" s="2" t="s">
        <v>8</v>
      </c>
      <c r="C35" s="4" t="s">
        <v>67</v>
      </c>
      <c r="D35" s="2" t="s">
        <v>66</v>
      </c>
      <c r="E35" s="2">
        <v>397.3</v>
      </c>
      <c r="F35" s="2">
        <v>397.3</v>
      </c>
      <c r="G35" s="2">
        <v>32</v>
      </c>
    </row>
    <row r="36" ht="31" customHeight="1" spans="1:7">
      <c r="A36" s="2">
        <f t="shared" si="3"/>
        <v>33</v>
      </c>
      <c r="B36" s="2" t="s">
        <v>8</v>
      </c>
      <c r="C36" s="4" t="s">
        <v>68</v>
      </c>
      <c r="D36" s="2" t="s">
        <v>69</v>
      </c>
      <c r="E36" s="2">
        <v>520.4</v>
      </c>
      <c r="F36" s="2">
        <v>520.4</v>
      </c>
      <c r="G36" s="2">
        <v>32.2</v>
      </c>
    </row>
    <row r="37" ht="33" customHeight="1" spans="1:7">
      <c r="A37" s="2">
        <f t="shared" si="3"/>
        <v>34</v>
      </c>
      <c r="B37" s="2" t="s">
        <v>8</v>
      </c>
      <c r="C37" s="4" t="s">
        <v>70</v>
      </c>
      <c r="D37" s="2" t="s">
        <v>71</v>
      </c>
      <c r="E37" s="2">
        <v>301</v>
      </c>
      <c r="F37" s="2">
        <v>301</v>
      </c>
      <c r="G37" s="2">
        <v>34</v>
      </c>
    </row>
    <row r="38" ht="33" customHeight="1" spans="1:7">
      <c r="A38" s="2">
        <f t="shared" si="3"/>
        <v>35</v>
      </c>
      <c r="B38" s="2" t="s">
        <v>8</v>
      </c>
      <c r="C38" s="4" t="s">
        <v>72</v>
      </c>
      <c r="D38" s="2" t="s">
        <v>73</v>
      </c>
      <c r="E38" s="2">
        <v>190</v>
      </c>
      <c r="F38" s="2">
        <v>190</v>
      </c>
      <c r="G38" s="2">
        <v>36.8</v>
      </c>
    </row>
    <row r="39" spans="1:7">
      <c r="A39" s="2">
        <f t="shared" si="3"/>
        <v>36</v>
      </c>
      <c r="B39" s="2" t="s">
        <v>8</v>
      </c>
      <c r="C39" s="2" t="s">
        <v>74</v>
      </c>
      <c r="D39" s="2" t="s">
        <v>75</v>
      </c>
      <c r="E39" s="2">
        <v>560.6</v>
      </c>
      <c r="F39" s="2">
        <v>560.6</v>
      </c>
      <c r="G39" s="2">
        <v>32</v>
      </c>
    </row>
    <row r="40" spans="1:7">
      <c r="A40" s="2">
        <f t="shared" si="3"/>
        <v>37</v>
      </c>
      <c r="B40" s="2" t="s">
        <v>8</v>
      </c>
      <c r="C40" s="2" t="s">
        <v>76</v>
      </c>
      <c r="D40" s="2" t="s">
        <v>77</v>
      </c>
      <c r="E40" s="2">
        <v>309.3</v>
      </c>
      <c r="F40" s="2">
        <v>309.3</v>
      </c>
      <c r="G40" s="2">
        <v>37.6</v>
      </c>
    </row>
    <row r="41" ht="27" spans="1:7">
      <c r="A41" s="2">
        <f t="shared" si="3"/>
        <v>38</v>
      </c>
      <c r="B41" s="2" t="s">
        <v>8</v>
      </c>
      <c r="C41" s="4" t="s">
        <v>78</v>
      </c>
      <c r="D41" s="4" t="s">
        <v>79</v>
      </c>
      <c r="E41" s="4">
        <v>849.7</v>
      </c>
      <c r="F41" s="4">
        <v>849.7</v>
      </c>
      <c r="G41" s="4">
        <v>105</v>
      </c>
    </row>
    <row r="42" ht="27" spans="1:7">
      <c r="A42" s="2">
        <f t="shared" si="3"/>
        <v>39</v>
      </c>
      <c r="B42" s="2" t="s">
        <v>8</v>
      </c>
      <c r="C42" s="4" t="s">
        <v>80</v>
      </c>
      <c r="D42" s="4" t="s">
        <v>81</v>
      </c>
      <c r="E42" s="4">
        <v>406</v>
      </c>
      <c r="F42" s="4">
        <v>406</v>
      </c>
      <c r="G42" s="4">
        <v>34</v>
      </c>
    </row>
    <row r="43" ht="27" spans="1:7">
      <c r="A43" s="2">
        <f t="shared" si="3"/>
        <v>40</v>
      </c>
      <c r="B43" s="2" t="s">
        <v>8</v>
      </c>
      <c r="C43" s="4" t="s">
        <v>82</v>
      </c>
      <c r="D43" s="4" t="s">
        <v>83</v>
      </c>
      <c r="E43" s="4">
        <v>182.1</v>
      </c>
      <c r="F43" s="4">
        <v>182.1</v>
      </c>
      <c r="G43" s="4">
        <v>36.3</v>
      </c>
    </row>
    <row r="44" ht="27" spans="1:7">
      <c r="A44" s="2">
        <f t="shared" si="3"/>
        <v>41</v>
      </c>
      <c r="B44" s="2" t="s">
        <v>8</v>
      </c>
      <c r="C44" s="4" t="s">
        <v>84</v>
      </c>
      <c r="D44" s="4" t="s">
        <v>85</v>
      </c>
      <c r="E44" s="4">
        <v>304.4</v>
      </c>
      <c r="F44" s="4">
        <v>304.4</v>
      </c>
      <c r="G44" s="4">
        <v>39</v>
      </c>
    </row>
    <row r="45" ht="27" spans="1:7">
      <c r="A45" s="2">
        <f t="shared" si="3"/>
        <v>42</v>
      </c>
      <c r="B45" s="2" t="s">
        <v>8</v>
      </c>
      <c r="C45" s="4" t="s">
        <v>86</v>
      </c>
      <c r="D45" s="4" t="s">
        <v>87</v>
      </c>
      <c r="E45" s="4">
        <v>148.5</v>
      </c>
      <c r="F45" s="4">
        <v>148.5</v>
      </c>
      <c r="G45" s="4">
        <v>32</v>
      </c>
    </row>
    <row r="46" spans="1:7">
      <c r="A46" s="2"/>
      <c r="B46" s="2"/>
      <c r="C46" s="2"/>
      <c r="D46" s="2"/>
      <c r="E46" s="2"/>
      <c r="F46" s="2"/>
      <c r="G46" s="2"/>
    </row>
    <row r="47" spans="1:7">
      <c r="A47" s="15" t="s">
        <v>88</v>
      </c>
      <c r="B47" s="16"/>
      <c r="C47" s="17"/>
      <c r="D47" s="2"/>
      <c r="E47" s="2">
        <f>SUM(E4:E46)</f>
        <v>16227.1</v>
      </c>
      <c r="F47" s="2">
        <f>SUM(F4:F46)</f>
        <v>16227.1</v>
      </c>
      <c r="G47" s="2">
        <f>SUM(G4:G46)</f>
        <v>1949.2</v>
      </c>
    </row>
  </sheetData>
  <mergeCells count="9">
    <mergeCell ref="A1:G1"/>
    <mergeCell ref="A47:C47"/>
    <mergeCell ref="A2:A3"/>
    <mergeCell ref="B2:B3"/>
    <mergeCell ref="C2:C3"/>
    <mergeCell ref="D2:D3"/>
    <mergeCell ref="E2:E3"/>
    <mergeCell ref="F2:F3"/>
    <mergeCell ref="G2:G3"/>
  </mergeCells>
  <conditionalFormatting sqref="C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2023-10-10T01:31:00Z</dcterms:created>
  <dcterms:modified xsi:type="dcterms:W3CDTF">2024-10-24T01:21:50Z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D4BF75273EE34A948827BD1C93371D5E_13</vt:lpwstr>
  </property>
  <property fmtid="{D5CDD505-2E9C-101B-9397-08002B2CF9AE}" pid="3" name="KSOProductBuildVer">
    <vt:lpwstr>2052-12.1.0.18608</vt:lpwstr>
  </property>
</Properties>
</file>