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65"/>
  </bookViews>
  <sheets>
    <sheet name="附件2" sheetId="1" r:id="rId1"/>
  </sheets>
  <definedNames>
    <definedName name="_xlnm.Print_Titles" localSheetId="0">附件2!$2:$3</definedName>
  </definedNames>
  <calcPr calcId="144525"/>
</workbook>
</file>

<file path=xl/sharedStrings.xml><?xml version="1.0" encoding="utf-8"?>
<sst xmlns="http://schemas.openxmlformats.org/spreadsheetml/2006/main" count="52" uniqueCount="39">
  <si>
    <t>拟安排福清市国家闽西禽蛋优势特色产业集群2024年续建项目和投资情况表</t>
  </si>
  <si>
    <t>序号</t>
  </si>
  <si>
    <t>项目名称</t>
  </si>
  <si>
    <t>建设主体</t>
  </si>
  <si>
    <t>建设内容</t>
  </si>
  <si>
    <t>投资总额（万元）</t>
  </si>
  <si>
    <t>备注（属于一、二、三产、公共服务）</t>
  </si>
  <si>
    <t>主体
性质</t>
  </si>
  <si>
    <t>中央财政资金用于</t>
  </si>
  <si>
    <t>地方整合自筹资金用于</t>
  </si>
  <si>
    <t>合计（不低于）</t>
  </si>
  <si>
    <t>中央财政资金</t>
  </si>
  <si>
    <t>地方整合资金</t>
  </si>
  <si>
    <t>自筹资金（不低于）</t>
  </si>
  <si>
    <t>新增鸭蛋清洗、分选生产线及咸鸭蛋和皮蛋真空包装生产线项目</t>
  </si>
  <si>
    <t>福建光阳蛋业股份有限公司</t>
  </si>
  <si>
    <t>私营
企业</t>
  </si>
  <si>
    <t>1.新建 3万/小时鸭蛋清洗、分选生产线2条及配套系统。2.新建咸鸭蛋真空包装生产线1组（条）及配套系统。 3.皮蛋真空包装生产线1组（条）及配套系统。</t>
  </si>
  <si>
    <t>1.建设蛋品加工1#厂房2.4万平方米及配套厂区系统。2.对中央资金扶持的建设内容中央资金不足部分的配套。</t>
  </si>
  <si>
    <t>二产</t>
  </si>
  <si>
    <t>新建15万羽标准化蛋鸡舍项目</t>
  </si>
  <si>
    <t>福清市万方农业
开发有限公司</t>
  </si>
  <si>
    <t>用于2栋标准化蛋鸡舍设备的购置，每栋购置安装：自动喂料系统1套、智能控温系统1套、自动集蛋系统1套、自动饮水系统1套、自动出粪系统1套、自动光照系统1套。</t>
  </si>
  <si>
    <t>1.新建2栋标准化蛋鸡舍,每栋包含消毒室、设备控制室和饲料筒仓，总面积约5000㎡。其中：5万羽鸡舍饲养规格为5列4层式，1600㎡；10万羽蛋鸡舍饲养规格为5列8层式，分为两层设计，单层面积1700㎡，共3400㎡。2.购置人员消毒通道2套。3.中央资金扶持的建设内容不足部分的配套。</t>
  </si>
  <si>
    <t>一产</t>
  </si>
  <si>
    <t>新建5000平方鲜蛋初加工中心车间项目</t>
  </si>
  <si>
    <t>1.购置中央蛋线1套，主要包括：鸡蛋收集设备1件(含8万枚/小时鸡蛋曲线输送机等)、中央输蛋系统1套及其配件。2.购置叉车1台。</t>
  </si>
  <si>
    <t>1.新建鲜蛋初加工中心车间5000平方（含洗筐车间、消毒室等附属建筑）。2.中央资金扶持的建设内容不足部分的配套。</t>
  </si>
  <si>
    <t>资源化利用提升
项目</t>
  </si>
  <si>
    <t>福清市文华实业
有限公司</t>
  </si>
  <si>
    <t>购置1台11FFG-145高温好氧发酵罐（145立方）。</t>
  </si>
  <si>
    <t>另外再购置1台11FFG-145高温好氧发酵罐（145立方）以及中央资金扶持的建设内容不足部分的配套。</t>
  </si>
  <si>
    <t>厂房地面金刚砂装修和蛋托码垛机器人建设项目</t>
  </si>
  <si>
    <t>购置蛋托码垛机器人1台。</t>
  </si>
  <si>
    <t>蛋品加工产业园1#厂房金刚砂地面装修2万平方米。</t>
  </si>
  <si>
    <t>5万羽标准化青年鸡设备项目</t>
  </si>
  <si>
    <t>购置安装青年鸡养殖设备1套(含笼架系统、供料系统、清粪系统、供水系统、通风系统、照明系统、农场管理系统)。</t>
  </si>
  <si>
    <t>1.购置除湿机3台、电动叉车1台；2.中央资金扶持的建设内容不足部分的配套。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</si>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</sst>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M5" sqref="M5"/>
    </sheetView>
  </sheetViews>
  <sheetFormatPr defaultColWidth="9" defaultRowHeight="13.5"/>
  <cols>
    <col min="1" max="1" width="5.5" customWidth="1"/>
    <col min="2" max="2" width="17.625" customWidth="1"/>
    <col min="3" max="3" width="19.125" customWidth="1"/>
    <col min="4" max="4" width="6.625" customWidth="1"/>
    <col min="5" max="5" width="33.875" customWidth="1"/>
    <col min="6" max="6" width="42" customWidth="1"/>
    <col min="7" max="7" width="8.375" customWidth="1"/>
    <col min="8" max="8" width="6.125" customWidth="1"/>
    <col min="9" max="9" width="6" customWidth="1"/>
    <col min="10" max="10" width="8.375" customWidth="1"/>
    <col min="11" max="11" width="16.25" customWidth="1"/>
    <col min="12" max="31" width="9" style="4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.75" customHeight="1" spans="1:11">
      <c r="A2" s="6" t="s">
        <v>1</v>
      </c>
      <c r="B2" s="6" t="s">
        <v>2</v>
      </c>
      <c r="C2" s="7" t="s">
        <v>3</v>
      </c>
      <c r="D2" s="8"/>
      <c r="E2" s="7" t="s">
        <v>4</v>
      </c>
      <c r="F2" s="8"/>
      <c r="G2" s="7" t="s">
        <v>5</v>
      </c>
      <c r="H2" s="9"/>
      <c r="I2" s="9"/>
      <c r="J2" s="8"/>
      <c r="K2" s="11" t="s">
        <v>6</v>
      </c>
    </row>
    <row r="3" ht="59.25" customHeight="1" spans="1:11">
      <c r="A3" s="10"/>
      <c r="B3" s="10"/>
      <c r="C3" s="11" t="s">
        <v>3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2" t="s">
        <v>13</v>
      </c>
      <c r="K3" s="11"/>
    </row>
    <row r="4" ht="88.5" customHeight="1" spans="1:11">
      <c r="A4" s="12">
        <v>1</v>
      </c>
      <c r="B4" s="13" t="s">
        <v>14</v>
      </c>
      <c r="C4" s="13" t="s">
        <v>15</v>
      </c>
      <c r="D4" s="13" t="s">
        <v>16</v>
      </c>
      <c r="E4" s="14" t="s">
        <v>17</v>
      </c>
      <c r="F4" s="14" t="s">
        <v>18</v>
      </c>
      <c r="G4" s="13">
        <f t="shared" ref="G4:G9" si="0">H4+J4</f>
        <v>2100</v>
      </c>
      <c r="H4" s="13">
        <v>525</v>
      </c>
      <c r="I4" s="13">
        <v>0</v>
      </c>
      <c r="J4" s="13">
        <v>1575</v>
      </c>
      <c r="K4" s="12" t="s">
        <v>19</v>
      </c>
    </row>
    <row r="5" s="1" customFormat="1" ht="121.5" customHeight="1" spans="1:12">
      <c r="A5" s="13">
        <v>2</v>
      </c>
      <c r="B5" s="13" t="s">
        <v>20</v>
      </c>
      <c r="C5" s="13" t="s">
        <v>21</v>
      </c>
      <c r="D5" s="13" t="s">
        <v>16</v>
      </c>
      <c r="E5" s="14" t="s">
        <v>22</v>
      </c>
      <c r="F5" s="14" t="s">
        <v>23</v>
      </c>
      <c r="G5" s="13">
        <f t="shared" si="0"/>
        <v>960</v>
      </c>
      <c r="H5" s="13">
        <v>240</v>
      </c>
      <c r="I5" s="13">
        <v>0</v>
      </c>
      <c r="J5" s="13">
        <v>720</v>
      </c>
      <c r="K5" s="13" t="s">
        <v>24</v>
      </c>
      <c r="L5" s="4"/>
    </row>
    <row r="6" s="1" customFormat="1" ht="69.75" customHeight="1" spans="1:12">
      <c r="A6" s="12">
        <v>3</v>
      </c>
      <c r="B6" s="13" t="s">
        <v>25</v>
      </c>
      <c r="C6" s="13" t="s">
        <v>21</v>
      </c>
      <c r="D6" s="13" t="s">
        <v>16</v>
      </c>
      <c r="E6" s="14" t="s">
        <v>26</v>
      </c>
      <c r="F6" s="14" t="s">
        <v>27</v>
      </c>
      <c r="G6" s="13">
        <f t="shared" si="0"/>
        <v>380</v>
      </c>
      <c r="H6" s="13">
        <v>95</v>
      </c>
      <c r="I6" s="13">
        <v>0</v>
      </c>
      <c r="J6" s="13">
        <v>285</v>
      </c>
      <c r="K6" s="13" t="s">
        <v>19</v>
      </c>
      <c r="L6" s="4"/>
    </row>
    <row r="7" s="2" customFormat="1" ht="65.25" customHeight="1" spans="1:12">
      <c r="A7" s="13">
        <v>4</v>
      </c>
      <c r="B7" s="12" t="s">
        <v>28</v>
      </c>
      <c r="C7" s="12" t="s">
        <v>29</v>
      </c>
      <c r="D7" s="12" t="s">
        <v>16</v>
      </c>
      <c r="E7" s="15" t="s">
        <v>30</v>
      </c>
      <c r="F7" s="15" t="s">
        <v>31</v>
      </c>
      <c r="G7" s="13">
        <f t="shared" si="0"/>
        <v>200</v>
      </c>
      <c r="H7" s="12">
        <v>50</v>
      </c>
      <c r="I7" s="12">
        <v>0</v>
      </c>
      <c r="J7" s="12">
        <v>150</v>
      </c>
      <c r="K7" s="12" t="s">
        <v>19</v>
      </c>
      <c r="L7" s="4"/>
    </row>
    <row r="8" s="2" customFormat="1" ht="57.75" customHeight="1" spans="1:12">
      <c r="A8" s="13">
        <v>5</v>
      </c>
      <c r="B8" s="12" t="s">
        <v>32</v>
      </c>
      <c r="C8" s="16" t="s">
        <v>15</v>
      </c>
      <c r="D8" s="12" t="s">
        <v>16</v>
      </c>
      <c r="E8" s="15" t="s">
        <v>33</v>
      </c>
      <c r="F8" s="15" t="s">
        <v>34</v>
      </c>
      <c r="G8" s="13">
        <f t="shared" si="0"/>
        <v>180</v>
      </c>
      <c r="H8" s="12">
        <v>45</v>
      </c>
      <c r="I8" s="12">
        <v>0</v>
      </c>
      <c r="J8" s="12">
        <v>135</v>
      </c>
      <c r="K8" s="12" t="s">
        <v>19</v>
      </c>
      <c r="L8" s="4"/>
    </row>
    <row r="9" s="3" customFormat="1" ht="71.1" customHeight="1" spans="1:12">
      <c r="A9" s="13">
        <v>6</v>
      </c>
      <c r="B9" s="12" t="s">
        <v>35</v>
      </c>
      <c r="C9" s="13" t="s">
        <v>21</v>
      </c>
      <c r="D9" s="12" t="s">
        <v>16</v>
      </c>
      <c r="E9" s="17" t="s">
        <v>36</v>
      </c>
      <c r="F9" s="17" t="s">
        <v>37</v>
      </c>
      <c r="G9" s="13">
        <f t="shared" si="0"/>
        <v>180</v>
      </c>
      <c r="H9" s="12">
        <v>45</v>
      </c>
      <c r="I9" s="12">
        <v>0</v>
      </c>
      <c r="J9" s="12">
        <v>135</v>
      </c>
      <c r="K9" s="12" t="s">
        <v>24</v>
      </c>
      <c r="L9" s="4"/>
    </row>
    <row r="10" ht="24.75" customHeight="1" spans="1:11">
      <c r="A10" s="18" t="s">
        <v>38</v>
      </c>
      <c r="B10" s="18"/>
      <c r="C10" s="18"/>
      <c r="D10" s="18"/>
      <c r="E10" s="18"/>
      <c r="F10" s="18"/>
      <c r="G10" s="12">
        <f>SUM(G4:G9)</f>
        <v>4000</v>
      </c>
      <c r="H10" s="12">
        <f>SUM(H4:H9)</f>
        <v>1000</v>
      </c>
      <c r="I10" s="12">
        <f>SUM(I4:I9)</f>
        <v>0</v>
      </c>
      <c r="J10" s="12">
        <f>SUM(J4:J9)</f>
        <v>3000</v>
      </c>
      <c r="K10" s="12"/>
    </row>
    <row r="15" ht="30.95" customHeight="1" spans="4:5">
      <c r="D15" s="19"/>
      <c r="E15" s="20"/>
    </row>
    <row r="16" ht="30.95" customHeight="1" spans="4:5">
      <c r="D16" s="21"/>
      <c r="E16" s="20"/>
    </row>
  </sheetData>
  <mergeCells count="8">
    <mergeCell ref="A1:K1"/>
    <mergeCell ref="C2:D2"/>
    <mergeCell ref="E2:F2"/>
    <mergeCell ref="G2:J2"/>
    <mergeCell ref="A10:F10"/>
    <mergeCell ref="A2:A3"/>
    <mergeCell ref="B2:B3"/>
    <mergeCell ref="K2:K3"/>
  </mergeCells>
  <pageMargins left="0.88" right="0.748031496062992" top="0.62" bottom="0.22" header="0.17" footer="0.39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卢铭</dc:creator>
  <cp:lastModifiedBy>Administrator</cp:lastModifiedBy>
  <dcterms:created xsi:type="dcterms:W3CDTF">2023-11-22T01:18:00Z</dcterms:created>
  <cp:lastPrinted>2025-03-11T01:22:00Z</cp:lastPrinted>
  <dcterms:modified xsi:type="dcterms:W3CDTF">2025-03-26T04:45:38Z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A4CD91E08DA74B23BC3606F1815F50BE_13</vt:lpwstr>
  </property>
  <property fmtid="{D5CDD505-2E9C-101B-9397-08002B2CF9AE}" pid="3" name="KSOProductBuildVer">
    <vt:lpwstr>2052-11.8.2.10229</vt:lpwstr>
  </property>
</Properties>
</file>