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440"/>
  </bookViews>
  <sheets>
    <sheet name="发放表" sheetId="2" r:id="rId1"/>
  </sheets>
  <calcPr calcId="144525"/>
</workbook>
</file>

<file path=xl/sharedStrings.xml><?xml version="1.0" encoding="utf-8"?>
<sst xmlns="http://schemas.openxmlformats.org/spreadsheetml/2006/main" count="79" uniqueCount="48">
  <si>
    <t>2022年福清市第五批企业招用毕业年度高校毕业生一次性扩岗补助汇总审核表</t>
  </si>
  <si>
    <t xml:space="preserve">经办机构：福清市劳动就业管理服务中心                                                                          </t>
  </si>
  <si>
    <t xml:space="preserve">批次：第五批次  </t>
  </si>
  <si>
    <t>序号</t>
  </si>
  <si>
    <t>单位管理码</t>
  </si>
  <si>
    <t>统一信用代码</t>
  </si>
  <si>
    <t>单位名称</t>
  </si>
  <si>
    <t>吸纳高校毕业生人数（人）</t>
  </si>
  <si>
    <t>其中：</t>
  </si>
  <si>
    <t>补助标准
（元）</t>
  </si>
  <si>
    <t>补助金额
（元）</t>
  </si>
  <si>
    <t>地区</t>
  </si>
  <si>
    <t>备注</t>
  </si>
  <si>
    <t>省内（人）</t>
  </si>
  <si>
    <t>省外（人）</t>
  </si>
  <si>
    <t>91350181MA33QYY14K</t>
  </si>
  <si>
    <t>万华化学（福建）有限公司</t>
  </si>
  <si>
    <t>福清</t>
  </si>
  <si>
    <t>91350181MA2YK65K2D</t>
  </si>
  <si>
    <t>福清威高血液透析中心有限公司</t>
  </si>
  <si>
    <t>91350181MA33U0G94T</t>
  </si>
  <si>
    <t>福清医视康医疗器械有限公司</t>
  </si>
  <si>
    <t>91350181MA2Y8UNY1Q</t>
  </si>
  <si>
    <t>福清音西康和门诊部有限责任公司</t>
  </si>
  <si>
    <t>91350181MA8RPHLM2B</t>
  </si>
  <si>
    <t>福清市博视医疗器械有限公司</t>
  </si>
  <si>
    <t>91350181310654560M</t>
  </si>
  <si>
    <t>福清市精诚机械制造有限公司</t>
  </si>
  <si>
    <t>91350181MA34PDTE26</t>
  </si>
  <si>
    <t>福州宏兰德新能源科技有限公司</t>
  </si>
  <si>
    <t>91350181561668609W</t>
  </si>
  <si>
    <t>福建省中江石化有限公司</t>
  </si>
  <si>
    <t>91350181567342722H</t>
  </si>
  <si>
    <t>福建美得石化有限公司</t>
  </si>
  <si>
    <t>913501815595557799</t>
  </si>
  <si>
    <t>福建中景石化有限公司</t>
  </si>
  <si>
    <t>91350181757357773A</t>
  </si>
  <si>
    <t>中国电信股份有限公司福清分公司</t>
  </si>
  <si>
    <t>91350100738040607F</t>
  </si>
  <si>
    <t>冠捷电子科技（福建）有限公司</t>
  </si>
  <si>
    <t>91350181668534352B</t>
  </si>
  <si>
    <t>福建福光天瞳光学有限公司</t>
  </si>
  <si>
    <t>91350181MA2YCP4C9</t>
  </si>
  <si>
    <t>福建康鸿生物科技有限公司</t>
  </si>
  <si>
    <t>9135018131536348XK</t>
  </si>
  <si>
    <t>中核凯利深圳核能服务股份有限公司福清分公司</t>
  </si>
  <si>
    <t>91350181MA32G4JDXW</t>
  </si>
  <si>
    <t>福耀汽车铝件（福建）有限公司</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</si>
</sst>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4">
    <font>
      <sz val="11"/>
      <color theme="1"/>
      <name val="宋体"/>
      <charset val="134"/>
      <scheme val="minor"/>
    </font>
    <font>
      <sz val="12"/>
      <color theme="1"/>
      <name val="宋体"/>
      <charset val="134"/>
      <scheme val="minor"/>
    </font>
    <font>
      <b/>
      <sz val="18"/>
      <color theme="1"/>
      <name val="方正小标宋简体"/>
      <charset val="134"/>
    </font>
    <font>
      <sz val="12"/>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等线"/>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7"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7" fillId="9" borderId="0" applyNumberFormat="0" applyBorder="0" applyAlignment="0" applyProtection="0">
      <alignment vertical="center"/>
    </xf>
    <xf numFmtId="0" fontId="10" fillId="0" borderId="9" applyNumberFormat="0" applyFill="0" applyAlignment="0" applyProtection="0">
      <alignment vertical="center"/>
    </xf>
    <xf numFmtId="0" fontId="7" fillId="10" borderId="0" applyNumberFormat="0" applyBorder="0" applyAlignment="0" applyProtection="0">
      <alignment vertical="center"/>
    </xf>
    <xf numFmtId="0" fontId="16" fillId="11" borderId="10" applyNumberFormat="0" applyAlignment="0" applyProtection="0">
      <alignment vertical="center"/>
    </xf>
    <xf numFmtId="0" fontId="17" fillId="11" borderId="6" applyNumberFormat="0" applyAlignment="0" applyProtection="0">
      <alignment vertical="center"/>
    </xf>
    <xf numFmtId="0" fontId="18" fillId="12" borderId="11"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0" fillId="0" borderId="0"/>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xf numFmtId="0" fontId="0" fillId="0" borderId="0">
      <alignment vertical="center"/>
    </xf>
    <xf numFmtId="0" fontId="23" fillId="0" borderId="0">
      <alignment vertical="center"/>
    </xf>
    <xf numFmtId="0" fontId="23" fillId="0" borderId="0" applyBorder="0">
      <alignment vertical="center"/>
    </xf>
  </cellStyleXfs>
  <cellXfs count="18">
    <xf numFmtId="0" fontId="0" fillId="0" borderId="0" xfId="0">
      <alignment vertical="center"/>
    </xf>
    <xf numFmtId="0" fontId="1" fillId="0" borderId="0" xfId="0" applyFont="1" applyAlignment="1">
      <alignment vertical="center"/>
    </xf>
    <xf numFmtId="49" fontId="0" fillId="0" borderId="0" xfId="0" applyNumberFormat="1">
      <alignment vertical="center"/>
    </xf>
    <xf numFmtId="0" fontId="2" fillId="0" borderId="0" xfId="0" applyFont="1" applyAlignment="1">
      <alignment horizontal="center" vertical="center"/>
    </xf>
    <xf numFmtId="49" fontId="1" fillId="0" borderId="0" xfId="0" applyNumberFormat="1" applyFont="1" applyAlignment="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4" xfId="0" applyFont="1" applyBorder="1" applyAlignment="1">
      <alignment horizontal="center" vertical="center" wrapText="1"/>
    </xf>
    <xf numFmtId="49" fontId="1"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NumberFormat="1" applyFont="1" applyBorder="1" applyAlignment="1">
      <alignment horizontal="center" vertical="center" wrapText="1"/>
    </xf>
    <xf numFmtId="176" fontId="1" fillId="0" borderId="5" xfId="0" applyNumberFormat="1" applyFont="1" applyBorder="1" applyAlignment="1">
      <alignment horizontal="center" vertical="center" wrapText="1"/>
    </xf>
    <xf numFmtId="49" fontId="1" fillId="0" borderId="5" xfId="50" applyNumberFormat="1" applyFont="1" applyFill="1" applyBorder="1" applyAlignment="1">
      <alignment horizontal="center" vertical="center" wrapText="1"/>
    </xf>
    <xf numFmtId="49" fontId="1" fillId="0" borderId="0" xfId="50" applyNumberFormat="1" applyFont="1" applyFill="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5" xfId="0" applyFont="1" applyBorder="1" applyAlignment="1">
      <alignment horizontal="center" vertical="center"/>
    </xf>
    <xf numFmtId="31" fontId="1" fillId="0" borderId="0" xfId="0" applyNumberFormat="1" applyFont="1" applyAlignment="1">
      <alignment horizontal="righ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
  <sheetViews>
    <sheetView tabSelected="1" topLeftCell="A3" workbookViewId="0">
      <selection activeCell="J6" sqref="J6"/>
    </sheetView>
  </sheetViews>
  <sheetFormatPr defaultColWidth="9" defaultRowHeight="14.4"/>
  <cols>
    <col min="1" max="1" width="7" customWidth="1"/>
    <col min="2" max="2" width="22" customWidth="1"/>
    <col min="3" max="3" width="24.5" customWidth="1"/>
    <col min="4" max="4" width="45.5" customWidth="1"/>
    <col min="5" max="5" width="11" customWidth="1"/>
    <col min="6" max="6" width="6.62962962962963" style="2" customWidth="1"/>
    <col min="7" max="7" width="6.25" style="2" customWidth="1"/>
    <col min="8" max="8" width="8.25" customWidth="1"/>
    <col min="9" max="9" width="15.75" customWidth="1"/>
    <col min="10" max="10" width="16" customWidth="1"/>
    <col min="11" max="11" width="6.62962962962963" customWidth="1"/>
  </cols>
  <sheetData>
    <row r="1" ht="24" spans="1:11">
      <c r="A1" s="3" t="s">
        <v>0</v>
      </c>
      <c r="B1" s="3"/>
      <c r="C1" s="3"/>
      <c r="D1" s="3"/>
      <c r="E1" s="3"/>
      <c r="F1" s="3"/>
      <c r="G1" s="3"/>
      <c r="H1" s="3"/>
      <c r="I1" s="3"/>
      <c r="J1" s="3"/>
      <c r="K1" s="3"/>
    </row>
    <row r="2" ht="24" customHeight="1" spans="1:11">
      <c r="A2" s="1" t="s">
        <v>1</v>
      </c>
      <c r="B2" s="1"/>
      <c r="C2" s="1"/>
      <c r="D2" s="1"/>
      <c r="E2" s="1" t="s">
        <v>2</v>
      </c>
      <c r="F2" s="4"/>
      <c r="G2" s="4"/>
      <c r="H2" s="1"/>
      <c r="I2" s="1"/>
      <c r="J2" s="17">
        <v>44945</v>
      </c>
      <c r="K2" s="1"/>
    </row>
    <row r="3" ht="15.6" spans="1:11">
      <c r="A3" s="5" t="s">
        <v>3</v>
      </c>
      <c r="B3" s="5" t="s">
        <v>4</v>
      </c>
      <c r="C3" s="5" t="s">
        <v>5</v>
      </c>
      <c r="D3" s="5" t="s">
        <v>6</v>
      </c>
      <c r="E3" s="6" t="s">
        <v>7</v>
      </c>
      <c r="F3" s="7" t="s">
        <v>8</v>
      </c>
      <c r="G3" s="7"/>
      <c r="H3" s="5" t="s">
        <v>9</v>
      </c>
      <c r="I3" s="5" t="s">
        <v>10</v>
      </c>
      <c r="J3" s="5" t="s">
        <v>11</v>
      </c>
      <c r="K3" s="5" t="s">
        <v>12</v>
      </c>
    </row>
    <row r="4" ht="46.8" spans="1:11">
      <c r="A4" s="8"/>
      <c r="B4" s="8"/>
      <c r="C4" s="8"/>
      <c r="D4" s="8"/>
      <c r="E4" s="8"/>
      <c r="F4" s="9" t="s">
        <v>13</v>
      </c>
      <c r="G4" s="9" t="s">
        <v>14</v>
      </c>
      <c r="H4" s="8"/>
      <c r="I4" s="8"/>
      <c r="J4" s="8"/>
      <c r="K4" s="8"/>
    </row>
    <row r="5" s="1" customFormat="1" ht="25" customHeight="1" spans="1:11">
      <c r="A5" s="10">
        <v>1</v>
      </c>
      <c r="B5" s="9" t="s">
        <v>15</v>
      </c>
      <c r="C5" s="9" t="s">
        <v>15</v>
      </c>
      <c r="D5" s="9" t="s">
        <v>16</v>
      </c>
      <c r="E5" s="11">
        <v>223</v>
      </c>
      <c r="F5" s="12">
        <v>26</v>
      </c>
      <c r="G5" s="12">
        <v>197</v>
      </c>
      <c r="H5" s="11">
        <v>1500</v>
      </c>
      <c r="I5" s="11">
        <f>E5*1500</f>
        <v>334500</v>
      </c>
      <c r="J5" s="10" t="s">
        <v>17</v>
      </c>
      <c r="K5" s="10"/>
    </row>
    <row r="6" s="1" customFormat="1" ht="25" customHeight="1" spans="1:11">
      <c r="A6" s="10">
        <v>2</v>
      </c>
      <c r="B6" s="13" t="s">
        <v>18</v>
      </c>
      <c r="C6" s="14" t="s">
        <v>18</v>
      </c>
      <c r="D6" s="15" t="s">
        <v>19</v>
      </c>
      <c r="E6" s="11">
        <v>1</v>
      </c>
      <c r="F6" s="12">
        <v>1</v>
      </c>
      <c r="G6" s="12"/>
      <c r="H6" s="11">
        <v>1500</v>
      </c>
      <c r="I6" s="11">
        <f t="shared" ref="I6:I20" si="0">E6*1500</f>
        <v>1500</v>
      </c>
      <c r="J6" s="10" t="s">
        <v>17</v>
      </c>
      <c r="K6" s="10"/>
    </row>
    <row r="7" s="1" customFormat="1" ht="25" customHeight="1" spans="1:11">
      <c r="A7" s="10">
        <v>3</v>
      </c>
      <c r="B7" s="15" t="s">
        <v>20</v>
      </c>
      <c r="C7" s="15" t="s">
        <v>20</v>
      </c>
      <c r="D7" s="15" t="s">
        <v>21</v>
      </c>
      <c r="E7" s="11">
        <v>1</v>
      </c>
      <c r="F7" s="12">
        <v>1</v>
      </c>
      <c r="G7" s="12"/>
      <c r="H7" s="11">
        <v>1500</v>
      </c>
      <c r="I7" s="11">
        <f t="shared" si="0"/>
        <v>1500</v>
      </c>
      <c r="J7" s="10" t="s">
        <v>17</v>
      </c>
      <c r="K7" s="10"/>
    </row>
    <row r="8" s="1" customFormat="1" ht="25" customHeight="1" spans="1:11">
      <c r="A8" s="10">
        <v>4</v>
      </c>
      <c r="B8" s="15" t="s">
        <v>22</v>
      </c>
      <c r="C8" s="15" t="s">
        <v>22</v>
      </c>
      <c r="D8" s="15" t="s">
        <v>23</v>
      </c>
      <c r="E8" s="11">
        <v>2</v>
      </c>
      <c r="F8" s="12">
        <v>1</v>
      </c>
      <c r="G8" s="12">
        <v>1</v>
      </c>
      <c r="H8" s="11">
        <v>1500</v>
      </c>
      <c r="I8" s="11">
        <f t="shared" si="0"/>
        <v>3000</v>
      </c>
      <c r="J8" s="10" t="s">
        <v>17</v>
      </c>
      <c r="K8" s="10"/>
    </row>
    <row r="9" s="1" customFormat="1" ht="25" customHeight="1" spans="1:11">
      <c r="A9" s="10">
        <v>5</v>
      </c>
      <c r="B9" s="9" t="s">
        <v>24</v>
      </c>
      <c r="C9" s="9" t="s">
        <v>24</v>
      </c>
      <c r="D9" s="9" t="s">
        <v>25</v>
      </c>
      <c r="E9" s="11">
        <v>2</v>
      </c>
      <c r="F9" s="12">
        <v>2</v>
      </c>
      <c r="G9" s="12"/>
      <c r="H9" s="11">
        <v>1500</v>
      </c>
      <c r="I9" s="11">
        <f t="shared" si="0"/>
        <v>3000</v>
      </c>
      <c r="J9" s="10" t="s">
        <v>17</v>
      </c>
      <c r="K9" s="10"/>
    </row>
    <row r="10" s="1" customFormat="1" ht="25" customHeight="1" spans="1:11">
      <c r="A10" s="10">
        <v>6</v>
      </c>
      <c r="B10" s="15" t="s">
        <v>26</v>
      </c>
      <c r="C10" s="15" t="s">
        <v>26</v>
      </c>
      <c r="D10" s="15" t="s">
        <v>27</v>
      </c>
      <c r="E10" s="11">
        <v>1</v>
      </c>
      <c r="F10" s="12">
        <v>1</v>
      </c>
      <c r="G10" s="12"/>
      <c r="H10" s="11">
        <v>1500</v>
      </c>
      <c r="I10" s="11">
        <f t="shared" si="0"/>
        <v>1500</v>
      </c>
      <c r="J10" s="10" t="s">
        <v>17</v>
      </c>
      <c r="K10" s="10"/>
    </row>
    <row r="11" s="1" customFormat="1" ht="25" customHeight="1" spans="1:11">
      <c r="A11" s="10">
        <v>7</v>
      </c>
      <c r="B11" s="9" t="s">
        <v>28</v>
      </c>
      <c r="C11" s="9" t="s">
        <v>28</v>
      </c>
      <c r="D11" s="9" t="s">
        <v>29</v>
      </c>
      <c r="E11" s="11">
        <v>1</v>
      </c>
      <c r="F11" s="12">
        <v>1</v>
      </c>
      <c r="G11" s="12"/>
      <c r="H11" s="11">
        <v>1500</v>
      </c>
      <c r="I11" s="11">
        <f t="shared" si="0"/>
        <v>1500</v>
      </c>
      <c r="J11" s="10" t="s">
        <v>17</v>
      </c>
      <c r="K11" s="10"/>
    </row>
    <row r="12" s="1" customFormat="1" ht="25" customHeight="1" spans="1:11">
      <c r="A12" s="10">
        <v>8</v>
      </c>
      <c r="B12" s="15" t="s">
        <v>30</v>
      </c>
      <c r="C12" s="15" t="s">
        <v>30</v>
      </c>
      <c r="D12" s="15" t="s">
        <v>31</v>
      </c>
      <c r="E12" s="11">
        <v>4</v>
      </c>
      <c r="F12" s="12">
        <v>2</v>
      </c>
      <c r="G12" s="12">
        <v>2</v>
      </c>
      <c r="H12" s="11">
        <v>1500</v>
      </c>
      <c r="I12" s="11">
        <f t="shared" si="0"/>
        <v>6000</v>
      </c>
      <c r="J12" s="10" t="s">
        <v>17</v>
      </c>
      <c r="K12" s="10"/>
    </row>
    <row r="13" s="1" customFormat="1" ht="25" customHeight="1" spans="1:11">
      <c r="A13" s="10">
        <v>9</v>
      </c>
      <c r="B13" s="9" t="s">
        <v>32</v>
      </c>
      <c r="C13" s="9" t="s">
        <v>32</v>
      </c>
      <c r="D13" s="15" t="s">
        <v>33</v>
      </c>
      <c r="E13" s="11">
        <v>2</v>
      </c>
      <c r="F13" s="12">
        <v>1</v>
      </c>
      <c r="G13" s="12">
        <v>1</v>
      </c>
      <c r="H13" s="11">
        <v>1500</v>
      </c>
      <c r="I13" s="11">
        <f t="shared" si="0"/>
        <v>3000</v>
      </c>
      <c r="J13" s="10" t="s">
        <v>17</v>
      </c>
      <c r="K13" s="10"/>
    </row>
    <row r="14" s="1" customFormat="1" ht="25" customHeight="1" spans="1:11">
      <c r="A14" s="10">
        <v>10</v>
      </c>
      <c r="B14" s="15" t="s">
        <v>34</v>
      </c>
      <c r="C14" s="15" t="s">
        <v>34</v>
      </c>
      <c r="D14" s="15" t="s">
        <v>35</v>
      </c>
      <c r="E14" s="11">
        <v>19</v>
      </c>
      <c r="F14" s="12">
        <v>12</v>
      </c>
      <c r="G14" s="12">
        <v>7</v>
      </c>
      <c r="H14" s="11">
        <v>1500</v>
      </c>
      <c r="I14" s="11">
        <f t="shared" si="0"/>
        <v>28500</v>
      </c>
      <c r="J14" s="10" t="s">
        <v>17</v>
      </c>
      <c r="K14" s="10"/>
    </row>
    <row r="15" s="1" customFormat="1" ht="25" customHeight="1" spans="1:11">
      <c r="A15" s="10">
        <v>11</v>
      </c>
      <c r="B15" s="9" t="s">
        <v>36</v>
      </c>
      <c r="C15" s="9" t="s">
        <v>36</v>
      </c>
      <c r="D15" s="15" t="s">
        <v>37</v>
      </c>
      <c r="E15" s="11">
        <v>4</v>
      </c>
      <c r="F15" s="12">
        <v>4</v>
      </c>
      <c r="G15" s="12"/>
      <c r="H15" s="11">
        <v>1500</v>
      </c>
      <c r="I15" s="11">
        <f t="shared" si="0"/>
        <v>6000</v>
      </c>
      <c r="J15" s="10" t="s">
        <v>17</v>
      </c>
      <c r="K15" s="10"/>
    </row>
    <row r="16" s="1" customFormat="1" ht="25" customHeight="1" spans="1:11">
      <c r="A16" s="10">
        <v>12</v>
      </c>
      <c r="B16" s="9" t="s">
        <v>38</v>
      </c>
      <c r="C16" s="9" t="s">
        <v>38</v>
      </c>
      <c r="D16" s="15" t="s">
        <v>39</v>
      </c>
      <c r="E16" s="11">
        <v>119</v>
      </c>
      <c r="F16" s="12">
        <v>106</v>
      </c>
      <c r="G16" s="12">
        <v>13</v>
      </c>
      <c r="H16" s="11">
        <v>1500</v>
      </c>
      <c r="I16" s="11">
        <f t="shared" si="0"/>
        <v>178500</v>
      </c>
      <c r="J16" s="10" t="s">
        <v>17</v>
      </c>
      <c r="K16" s="10"/>
    </row>
    <row r="17" s="1" customFormat="1" ht="25" customHeight="1" spans="1:11">
      <c r="A17" s="10">
        <v>13</v>
      </c>
      <c r="B17" s="9" t="s">
        <v>40</v>
      </c>
      <c r="C17" s="9" t="s">
        <v>40</v>
      </c>
      <c r="D17" s="15" t="s">
        <v>41</v>
      </c>
      <c r="E17" s="11">
        <v>7</v>
      </c>
      <c r="F17" s="12">
        <v>5</v>
      </c>
      <c r="G17" s="11">
        <v>2</v>
      </c>
      <c r="H17" s="11">
        <v>1500</v>
      </c>
      <c r="I17" s="11">
        <f t="shared" si="0"/>
        <v>10500</v>
      </c>
      <c r="J17" s="10" t="s">
        <v>17</v>
      </c>
      <c r="K17" s="10"/>
    </row>
    <row r="18" s="1" customFormat="1" ht="25" customHeight="1" spans="1:11">
      <c r="A18" s="10">
        <v>14</v>
      </c>
      <c r="B18" s="9" t="s">
        <v>42</v>
      </c>
      <c r="C18" s="9" t="s">
        <v>42</v>
      </c>
      <c r="D18" s="15" t="s">
        <v>43</v>
      </c>
      <c r="E18" s="11">
        <v>9</v>
      </c>
      <c r="F18" s="12">
        <v>9</v>
      </c>
      <c r="G18" s="12"/>
      <c r="H18" s="11">
        <v>1500</v>
      </c>
      <c r="I18" s="11">
        <f t="shared" si="0"/>
        <v>13500</v>
      </c>
      <c r="J18" s="10" t="s">
        <v>17</v>
      </c>
      <c r="K18" s="10"/>
    </row>
    <row r="19" s="1" customFormat="1" ht="25" customHeight="1" spans="1:11">
      <c r="A19" s="10">
        <v>15</v>
      </c>
      <c r="B19" s="9" t="s">
        <v>44</v>
      </c>
      <c r="C19" s="9" t="s">
        <v>44</v>
      </c>
      <c r="D19" s="15" t="s">
        <v>45</v>
      </c>
      <c r="E19" s="11">
        <v>1</v>
      </c>
      <c r="F19" s="12">
        <v>1</v>
      </c>
      <c r="G19" s="12"/>
      <c r="H19" s="11">
        <v>1500</v>
      </c>
      <c r="I19" s="11">
        <f t="shared" si="0"/>
        <v>1500</v>
      </c>
      <c r="J19" s="10" t="s">
        <v>17</v>
      </c>
      <c r="K19" s="10"/>
    </row>
    <row r="20" s="1" customFormat="1" ht="25" customHeight="1" spans="1:11">
      <c r="A20" s="10">
        <v>16</v>
      </c>
      <c r="B20" s="9" t="s">
        <v>46</v>
      </c>
      <c r="C20" s="9" t="s">
        <v>46</v>
      </c>
      <c r="D20" s="15" t="s">
        <v>47</v>
      </c>
      <c r="E20" s="11">
        <v>20</v>
      </c>
      <c r="F20" s="12">
        <v>18</v>
      </c>
      <c r="G20" s="11">
        <v>2</v>
      </c>
      <c r="H20" s="11">
        <v>1500</v>
      </c>
      <c r="I20" s="11">
        <f t="shared" si="0"/>
        <v>30000</v>
      </c>
      <c r="J20" s="10" t="s">
        <v>17</v>
      </c>
      <c r="K20" s="10"/>
    </row>
    <row r="21" s="1" customFormat="1" ht="25" customHeight="1" spans="1:11">
      <c r="A21" s="10"/>
      <c r="B21" s="16"/>
      <c r="C21" s="15"/>
      <c r="D21" s="15"/>
      <c r="E21" s="11">
        <f>SUM(E5:E20)</f>
        <v>416</v>
      </c>
      <c r="F21" s="9">
        <f>SUM(F5:F20)</f>
        <v>191</v>
      </c>
      <c r="G21" s="9">
        <f>SUM(G5:G20)</f>
        <v>225</v>
      </c>
      <c r="H21" s="11"/>
      <c r="I21" s="11">
        <f>SUM(I5:I20)</f>
        <v>624000</v>
      </c>
      <c r="J21" s="10"/>
      <c r="K21" s="10"/>
    </row>
  </sheetData>
  <mergeCells count="11">
    <mergeCell ref="A1:K1"/>
    <mergeCell ref="F3:G3"/>
    <mergeCell ref="A3:A4"/>
    <mergeCell ref="B3:B4"/>
    <mergeCell ref="C3:C4"/>
    <mergeCell ref="D3:D4"/>
    <mergeCell ref="E3:E4"/>
    <mergeCell ref="H3:H4"/>
    <mergeCell ref="I3:I4"/>
    <mergeCell ref="J3:J4"/>
    <mergeCell ref="K3:K4"/>
  </mergeCells>
  <pageMargins left="0.69" right="0.314583333333333" top="1" bottom="1" header="0.5" footer="0.5"/>
  <pageSetup paperSize="9" scale="8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发放表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Yt-Cccccc</cp:lastModifiedBy>
  <dcterms:created xsi:type="dcterms:W3CDTF">2022-07-29T08:13:00Z</dcterms:created>
  <cp:lastPrinted>2022-09-09T07:12:00Z</cp:lastPrinted>
  <dcterms:modified xsi:type="dcterms:W3CDTF">2023-01-20T02:23:35Z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CCEB085D2990495E92546C49377394A8</vt:lpwstr>
  </property>
  <property fmtid="{D5CDD505-2E9C-101B-9397-08002B2CF9AE}" pid="3" name="KSOProductBuildVer">
    <vt:lpwstr>2052-11.1.0.13703</vt:lpwstr>
  </property>
</Properties>
</file>