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<sst xmlns="http://schemas.openxmlformats.org/spreadsheetml/2006/main" count="111" uniqueCount="64">
  <si>
    <t>2022年福清市第六批企业招用毕业年度高校毕业生一次性扩岗补助汇总审核表</t>
  </si>
  <si>
    <t xml:space="preserve">经办机构：福清市劳动就业管理服务中心                                                                          </t>
  </si>
  <si>
    <t xml:space="preserve">批次：第六批次  </t>
  </si>
  <si>
    <t>序号</t>
  </si>
  <si>
    <t>单位管理码</t>
  </si>
  <si>
    <t>统一信用代码</t>
  </si>
  <si>
    <t>单位名称</t>
  </si>
  <si>
    <t>吸纳高校毕业生人数（人）</t>
  </si>
  <si>
    <t>其中：</t>
  </si>
  <si>
    <t>补助标准
（元）</t>
  </si>
  <si>
    <t>补助金额
（元）</t>
  </si>
  <si>
    <t>地区</t>
  </si>
  <si>
    <t>备注</t>
  </si>
  <si>
    <t>省内（人）</t>
  </si>
  <si>
    <t>省外（人）</t>
  </si>
  <si>
    <t>91350181MA31DGBK1H</t>
  </si>
  <si>
    <t>国网福建省电力有限公司福清市供电公司</t>
  </si>
  <si>
    <t>福清</t>
  </si>
  <si>
    <t>913501815895724495</t>
  </si>
  <si>
    <t>福建天辰耀隆新材料有限公司</t>
  </si>
  <si>
    <t>91350181MA35BEY52E</t>
  </si>
  <si>
    <t>福建海得水产种苗科技有限公司</t>
  </si>
  <si>
    <t>91350181MA32L27F1A</t>
  </si>
  <si>
    <t>福建三渔养殖有限公司</t>
  </si>
  <si>
    <t>91350181MA34MKAG5G</t>
  </si>
  <si>
    <t>福清鳗鲡堂养殖有限公司</t>
  </si>
  <si>
    <t>913500007821745223</t>
  </si>
  <si>
    <t>福建天马科技集团股份有限公司</t>
  </si>
  <si>
    <t>913501817416953999</t>
  </si>
  <si>
    <t>福建天马饲料有限公司</t>
  </si>
  <si>
    <t>91350181MA31GTWM3R</t>
  </si>
  <si>
    <t>福建天马食品有限公司</t>
  </si>
  <si>
    <t>91350181MA34MLTAXN</t>
  </si>
  <si>
    <t>福清星马水产养殖有限公司</t>
  </si>
  <si>
    <t>91350181789042071B</t>
  </si>
  <si>
    <t>福建省宏源环境资源有限公司</t>
  </si>
  <si>
    <t>91350100MA346YR46D</t>
  </si>
  <si>
    <t>福建盛唐工程管理有限公司</t>
  </si>
  <si>
    <t>913501817593861481</t>
  </si>
  <si>
    <t>国能（福州）热电有限公司</t>
  </si>
  <si>
    <t>91350181595990022B</t>
  </si>
  <si>
    <t>福建宇邦纺织科技有限公司</t>
  </si>
  <si>
    <t>913501817869480708</t>
  </si>
  <si>
    <t>福建福清核电有限公司</t>
  </si>
  <si>
    <t>91350000739544081X</t>
  </si>
  <si>
    <t>福建省福抗药业股份有限公司</t>
  </si>
  <si>
    <t>913501816966115469</t>
  </si>
  <si>
    <t>福建江阴国际集装箱码头有限公司</t>
  </si>
  <si>
    <t>91350100731875003M</t>
  </si>
  <si>
    <t>福州新港国际集装箱码头有限公司</t>
  </si>
  <si>
    <t>91350181782157589L</t>
  </si>
  <si>
    <t>华富（福州）江阴码头发展有限公司</t>
  </si>
  <si>
    <t>913501813376201683</t>
  </si>
  <si>
    <t>福州京东方光电科技有限公司</t>
  </si>
  <si>
    <t>91350181052344032F</t>
  </si>
  <si>
    <t>福州市供电服务有限公司福清分公司</t>
  </si>
  <si>
    <t>91350181MA33QYY14K</t>
  </si>
  <si>
    <t>万华化学（福建）有限公司</t>
  </si>
  <si>
    <t>91350000570963853T</t>
  </si>
  <si>
    <t>福建省海欣药业股份有限公司</t>
  </si>
  <si>
    <t>91350181MA328HTF1M</t>
  </si>
  <si>
    <t>福建天马福荣食品科技有限公司</t>
  </si>
  <si>
    <t>91350181MA3455LR15</t>
  </si>
  <si>
    <t>福建鸿生高科环保科技有限公司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</si>
</sst>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18"/>
      <color theme="1"/>
      <name val="方正小标宋简体"/>
      <charset val="134"/>
    </font>
    <font>
      <sz val="12"/>
      <color theme="1"/>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xf>
    <xf numFmtId="0" fontId="2" fillId="0" borderId="5" xfId="0" applyNumberFormat="1" applyFont="1" applyFill="1" applyBorder="1" applyAlignment="1">
      <alignment horizontal="center" vertical="center" wrapText="1"/>
    </xf>
    <xf numFmtId="176"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2" fillId="0" borderId="5" xfId="0" applyFont="1" applyFill="1" applyBorder="1" applyAlignment="1">
      <alignment vertical="center"/>
    </xf>
    <xf numFmtId="49"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31" fontId="2"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A1" sqref="A1:K1"/>
    </sheetView>
  </sheetViews>
  <sheetFormatPr defaultColWidth="9" defaultRowHeight="13.5"/>
  <cols>
    <col min="2" max="2" width="21.875" customWidth="1"/>
    <col min="3" max="3" width="19.375" customWidth="1"/>
    <col min="4" max="4" width="37.625" customWidth="1"/>
    <col min="9" max="9" width="13.375" customWidth="1"/>
    <col min="10" max="10" width="13.625" customWidth="1"/>
    <col min="11" max="11" width="11" customWidth="1"/>
  </cols>
  <sheetData>
    <row r="1" ht="22.5" spans="1:11">
      <c r="A1" s="1" t="s">
        <v>0</v>
      </c>
      <c r="B1" s="1"/>
      <c r="C1" s="1"/>
      <c r="D1" s="1"/>
      <c r="E1" s="1"/>
      <c r="F1" s="1"/>
      <c r="G1" s="1"/>
      <c r="H1" s="1"/>
      <c r="I1" s="1"/>
      <c r="J1" s="1"/>
      <c r="K1" s="1"/>
    </row>
    <row r="2" ht="14.25" spans="1:11">
      <c r="A2" s="2" t="s">
        <v>1</v>
      </c>
      <c r="B2" s="2"/>
      <c r="C2" s="2"/>
      <c r="D2" s="2"/>
      <c r="E2" s="3" t="s">
        <v>2</v>
      </c>
      <c r="F2" s="4"/>
      <c r="G2" s="4"/>
      <c r="H2" s="3"/>
      <c r="I2" s="3"/>
      <c r="J2" s="18">
        <v>45002</v>
      </c>
      <c r="K2" s="2"/>
    </row>
    <row r="3" ht="14.25" spans="1:11">
      <c r="A3" s="5" t="s">
        <v>3</v>
      </c>
      <c r="B3" s="5" t="s">
        <v>4</v>
      </c>
      <c r="C3" s="5" t="s">
        <v>5</v>
      </c>
      <c r="D3" s="5" t="s">
        <v>6</v>
      </c>
      <c r="E3" s="6" t="s">
        <v>7</v>
      </c>
      <c r="F3" s="7" t="s">
        <v>8</v>
      </c>
      <c r="G3" s="7"/>
      <c r="H3" s="5" t="s">
        <v>9</v>
      </c>
      <c r="I3" s="5" t="s">
        <v>10</v>
      </c>
      <c r="J3" s="5" t="s">
        <v>11</v>
      </c>
      <c r="K3" s="5" t="s">
        <v>12</v>
      </c>
    </row>
    <row r="4" ht="28.5" spans="1:11">
      <c r="A4" s="8"/>
      <c r="B4" s="8"/>
      <c r="C4" s="8"/>
      <c r="D4" s="8"/>
      <c r="E4" s="8"/>
      <c r="F4" s="9" t="s">
        <v>13</v>
      </c>
      <c r="G4" s="9" t="s">
        <v>14</v>
      </c>
      <c r="H4" s="8"/>
      <c r="I4" s="8"/>
      <c r="J4" s="8"/>
      <c r="K4" s="8"/>
    </row>
    <row r="5" ht="25" customHeight="1" spans="1:11">
      <c r="A5" s="10">
        <v>1</v>
      </c>
      <c r="B5" s="11" t="s">
        <v>15</v>
      </c>
      <c r="C5" s="11" t="s">
        <v>15</v>
      </c>
      <c r="D5" s="9" t="s">
        <v>16</v>
      </c>
      <c r="E5" s="12">
        <f t="shared" ref="E5:E29" si="0">F5+G5</f>
        <v>12</v>
      </c>
      <c r="F5" s="13">
        <v>12</v>
      </c>
      <c r="G5" s="13"/>
      <c r="H5" s="12">
        <v>1500</v>
      </c>
      <c r="I5" s="12">
        <f t="shared" ref="I5:I28" si="1">H5*E5</f>
        <v>18000</v>
      </c>
      <c r="J5" s="10" t="s">
        <v>17</v>
      </c>
      <c r="K5" s="10"/>
    </row>
    <row r="6" ht="25" customHeight="1" spans="1:11">
      <c r="A6" s="10">
        <v>2</v>
      </c>
      <c r="B6" s="11" t="s">
        <v>18</v>
      </c>
      <c r="C6" s="11" t="s">
        <v>18</v>
      </c>
      <c r="D6" s="14" t="s">
        <v>19</v>
      </c>
      <c r="E6" s="12">
        <f t="shared" si="0"/>
        <v>1</v>
      </c>
      <c r="F6" s="13">
        <v>1</v>
      </c>
      <c r="G6" s="13"/>
      <c r="H6" s="12">
        <v>1500</v>
      </c>
      <c r="I6" s="12">
        <f t="shared" si="1"/>
        <v>1500</v>
      </c>
      <c r="J6" s="10" t="s">
        <v>17</v>
      </c>
      <c r="K6" s="10"/>
    </row>
    <row r="7" ht="25" customHeight="1" spans="1:11">
      <c r="A7" s="10">
        <v>3</v>
      </c>
      <c r="B7" s="11" t="s">
        <v>20</v>
      </c>
      <c r="C7" s="11" t="s">
        <v>20</v>
      </c>
      <c r="D7" s="14" t="s">
        <v>21</v>
      </c>
      <c r="E7" s="12">
        <f t="shared" si="0"/>
        <v>3</v>
      </c>
      <c r="F7" s="13">
        <v>2</v>
      </c>
      <c r="G7" s="13">
        <v>1</v>
      </c>
      <c r="H7" s="12">
        <v>1500</v>
      </c>
      <c r="I7" s="12">
        <f t="shared" si="1"/>
        <v>4500</v>
      </c>
      <c r="J7" s="10" t="s">
        <v>17</v>
      </c>
      <c r="K7" s="10"/>
    </row>
    <row r="8" ht="25" customHeight="1" spans="1:11">
      <c r="A8" s="10">
        <v>4</v>
      </c>
      <c r="B8" s="11" t="s">
        <v>22</v>
      </c>
      <c r="C8" s="11" t="s">
        <v>22</v>
      </c>
      <c r="D8" s="14" t="s">
        <v>23</v>
      </c>
      <c r="E8" s="12">
        <f t="shared" si="0"/>
        <v>9</v>
      </c>
      <c r="F8" s="13">
        <v>2</v>
      </c>
      <c r="G8" s="13">
        <v>7</v>
      </c>
      <c r="H8" s="12">
        <v>1500</v>
      </c>
      <c r="I8" s="12">
        <f t="shared" si="1"/>
        <v>13500</v>
      </c>
      <c r="J8" s="10" t="s">
        <v>17</v>
      </c>
      <c r="K8" s="10"/>
    </row>
    <row r="9" ht="25" customHeight="1" spans="1:11">
      <c r="A9" s="10">
        <v>5</v>
      </c>
      <c r="B9" s="11" t="s">
        <v>24</v>
      </c>
      <c r="C9" s="11" t="s">
        <v>24</v>
      </c>
      <c r="D9" s="9" t="s">
        <v>25</v>
      </c>
      <c r="E9" s="12">
        <f t="shared" si="0"/>
        <v>2</v>
      </c>
      <c r="F9" s="13">
        <v>2</v>
      </c>
      <c r="G9" s="13"/>
      <c r="H9" s="12">
        <v>1500</v>
      </c>
      <c r="I9" s="12">
        <f t="shared" si="1"/>
        <v>3000</v>
      </c>
      <c r="J9" s="10" t="s">
        <v>17</v>
      </c>
      <c r="K9" s="10"/>
    </row>
    <row r="10" ht="25" customHeight="1" spans="1:11">
      <c r="A10" s="10">
        <v>6</v>
      </c>
      <c r="B10" s="11" t="s">
        <v>26</v>
      </c>
      <c r="C10" s="11" t="s">
        <v>26</v>
      </c>
      <c r="D10" s="14" t="s">
        <v>27</v>
      </c>
      <c r="E10" s="12">
        <f t="shared" si="0"/>
        <v>11</v>
      </c>
      <c r="F10" s="13">
        <v>8</v>
      </c>
      <c r="G10" s="13">
        <v>3</v>
      </c>
      <c r="H10" s="12">
        <v>1500</v>
      </c>
      <c r="I10" s="12">
        <f t="shared" si="1"/>
        <v>16500</v>
      </c>
      <c r="J10" s="10" t="s">
        <v>17</v>
      </c>
      <c r="K10" s="10"/>
    </row>
    <row r="11" ht="25" customHeight="1" spans="1:11">
      <c r="A11" s="10">
        <v>7</v>
      </c>
      <c r="B11" s="11" t="s">
        <v>28</v>
      </c>
      <c r="C11" s="11" t="s">
        <v>28</v>
      </c>
      <c r="D11" s="9" t="s">
        <v>29</v>
      </c>
      <c r="E11" s="12">
        <f t="shared" si="0"/>
        <v>1</v>
      </c>
      <c r="F11" s="13">
        <v>1</v>
      </c>
      <c r="G11" s="13"/>
      <c r="H11" s="12">
        <v>1500</v>
      </c>
      <c r="I11" s="12">
        <f t="shared" si="1"/>
        <v>1500</v>
      </c>
      <c r="J11" s="10" t="s">
        <v>17</v>
      </c>
      <c r="K11" s="10"/>
    </row>
    <row r="12" ht="25" customHeight="1" spans="1:11">
      <c r="A12" s="10">
        <v>8</v>
      </c>
      <c r="B12" s="11" t="s">
        <v>30</v>
      </c>
      <c r="C12" s="11" t="s">
        <v>30</v>
      </c>
      <c r="D12" s="14" t="s">
        <v>31</v>
      </c>
      <c r="E12" s="12">
        <f t="shared" si="0"/>
        <v>2</v>
      </c>
      <c r="F12" s="13">
        <v>2</v>
      </c>
      <c r="G12" s="13"/>
      <c r="H12" s="12">
        <v>1500</v>
      </c>
      <c r="I12" s="12">
        <f t="shared" si="1"/>
        <v>3000</v>
      </c>
      <c r="J12" s="10" t="s">
        <v>17</v>
      </c>
      <c r="K12" s="10"/>
    </row>
    <row r="13" ht="25" customHeight="1" spans="1:11">
      <c r="A13" s="10">
        <v>9</v>
      </c>
      <c r="B13" s="11" t="s">
        <v>32</v>
      </c>
      <c r="C13" s="11" t="s">
        <v>32</v>
      </c>
      <c r="D13" s="14" t="s">
        <v>33</v>
      </c>
      <c r="E13" s="12">
        <f t="shared" si="0"/>
        <v>1</v>
      </c>
      <c r="F13" s="13">
        <v>1</v>
      </c>
      <c r="G13" s="13"/>
      <c r="H13" s="12">
        <v>1500</v>
      </c>
      <c r="I13" s="12">
        <f t="shared" si="1"/>
        <v>1500</v>
      </c>
      <c r="J13" s="10" t="s">
        <v>17</v>
      </c>
      <c r="K13" s="10"/>
    </row>
    <row r="14" ht="25" customHeight="1" spans="1:11">
      <c r="A14" s="10">
        <v>10</v>
      </c>
      <c r="B14" s="11" t="s">
        <v>34</v>
      </c>
      <c r="C14" s="11" t="s">
        <v>34</v>
      </c>
      <c r="D14" s="14" t="s">
        <v>35</v>
      </c>
      <c r="E14" s="12">
        <f t="shared" si="0"/>
        <v>3</v>
      </c>
      <c r="F14" s="13">
        <v>3</v>
      </c>
      <c r="G14" s="13"/>
      <c r="H14" s="12">
        <v>1500</v>
      </c>
      <c r="I14" s="12">
        <f t="shared" si="1"/>
        <v>4500</v>
      </c>
      <c r="J14" s="10" t="s">
        <v>17</v>
      </c>
      <c r="K14" s="10"/>
    </row>
    <row r="15" ht="25" customHeight="1" spans="1:11">
      <c r="A15" s="10">
        <v>11</v>
      </c>
      <c r="B15" s="11" t="s">
        <v>36</v>
      </c>
      <c r="C15" s="11" t="s">
        <v>36</v>
      </c>
      <c r="D15" s="14" t="s">
        <v>37</v>
      </c>
      <c r="E15" s="12">
        <f t="shared" si="0"/>
        <v>1</v>
      </c>
      <c r="F15" s="13">
        <v>1</v>
      </c>
      <c r="G15" s="13"/>
      <c r="H15" s="12">
        <v>1500</v>
      </c>
      <c r="I15" s="12">
        <f t="shared" si="1"/>
        <v>1500</v>
      </c>
      <c r="J15" s="10" t="s">
        <v>17</v>
      </c>
      <c r="K15" s="10"/>
    </row>
    <row r="16" ht="25" customHeight="1" spans="1:11">
      <c r="A16" s="10">
        <v>12</v>
      </c>
      <c r="B16" s="11" t="s">
        <v>38</v>
      </c>
      <c r="C16" s="11" t="s">
        <v>38</v>
      </c>
      <c r="D16" s="14" t="s">
        <v>39</v>
      </c>
      <c r="E16" s="12">
        <f t="shared" si="0"/>
        <v>6</v>
      </c>
      <c r="F16" s="13">
        <v>5</v>
      </c>
      <c r="G16" s="13">
        <v>1</v>
      </c>
      <c r="H16" s="12">
        <v>1500</v>
      </c>
      <c r="I16" s="12">
        <f t="shared" si="1"/>
        <v>9000</v>
      </c>
      <c r="J16" s="10" t="s">
        <v>17</v>
      </c>
      <c r="K16" s="10"/>
    </row>
    <row r="17" ht="25" customHeight="1" spans="1:11">
      <c r="A17" s="10">
        <v>13</v>
      </c>
      <c r="B17" s="11" t="s">
        <v>40</v>
      </c>
      <c r="C17" s="11" t="s">
        <v>40</v>
      </c>
      <c r="D17" s="14" t="s">
        <v>41</v>
      </c>
      <c r="E17" s="12">
        <f t="shared" si="0"/>
        <v>24</v>
      </c>
      <c r="F17" s="13">
        <v>11</v>
      </c>
      <c r="G17" s="13">
        <v>13</v>
      </c>
      <c r="H17" s="12">
        <v>1500</v>
      </c>
      <c r="I17" s="12">
        <f t="shared" si="1"/>
        <v>36000</v>
      </c>
      <c r="J17" s="10" t="s">
        <v>17</v>
      </c>
      <c r="K17" s="10"/>
    </row>
    <row r="18" ht="25" customHeight="1" spans="1:11">
      <c r="A18" s="10">
        <v>14</v>
      </c>
      <c r="B18" s="11" t="s">
        <v>42</v>
      </c>
      <c r="C18" s="11" t="s">
        <v>42</v>
      </c>
      <c r="D18" s="14" t="s">
        <v>43</v>
      </c>
      <c r="E18" s="12">
        <f t="shared" si="0"/>
        <v>100</v>
      </c>
      <c r="F18" s="13">
        <v>58</v>
      </c>
      <c r="G18" s="13">
        <v>42</v>
      </c>
      <c r="H18" s="12">
        <v>1500</v>
      </c>
      <c r="I18" s="12">
        <f t="shared" si="1"/>
        <v>150000</v>
      </c>
      <c r="J18" s="10" t="s">
        <v>17</v>
      </c>
      <c r="K18" s="10"/>
    </row>
    <row r="19" ht="25" customHeight="1" spans="1:11">
      <c r="A19" s="10">
        <v>15</v>
      </c>
      <c r="B19" s="11" t="s">
        <v>44</v>
      </c>
      <c r="C19" s="11" t="s">
        <v>44</v>
      </c>
      <c r="D19" s="14" t="s">
        <v>45</v>
      </c>
      <c r="E19" s="12">
        <f t="shared" si="0"/>
        <v>20</v>
      </c>
      <c r="F19" s="13">
        <v>4</v>
      </c>
      <c r="G19" s="13">
        <v>16</v>
      </c>
      <c r="H19" s="12">
        <v>1500</v>
      </c>
      <c r="I19" s="12">
        <f t="shared" si="1"/>
        <v>30000</v>
      </c>
      <c r="J19" s="10" t="s">
        <v>17</v>
      </c>
      <c r="K19" s="10"/>
    </row>
    <row r="20" ht="25" customHeight="1" spans="1:11">
      <c r="A20" s="10">
        <v>16</v>
      </c>
      <c r="B20" s="11" t="s">
        <v>46</v>
      </c>
      <c r="C20" s="11" t="s">
        <v>46</v>
      </c>
      <c r="D20" s="14" t="s">
        <v>47</v>
      </c>
      <c r="E20" s="12">
        <f t="shared" si="0"/>
        <v>1</v>
      </c>
      <c r="F20" s="13"/>
      <c r="G20" s="13">
        <v>1</v>
      </c>
      <c r="H20" s="12">
        <v>1500</v>
      </c>
      <c r="I20" s="12">
        <f t="shared" si="1"/>
        <v>1500</v>
      </c>
      <c r="J20" s="10" t="s">
        <v>17</v>
      </c>
      <c r="K20" s="10"/>
    </row>
    <row r="21" ht="25" customHeight="1" spans="1:11">
      <c r="A21" s="10">
        <v>17</v>
      </c>
      <c r="B21" s="11" t="s">
        <v>48</v>
      </c>
      <c r="C21" s="11" t="s">
        <v>48</v>
      </c>
      <c r="D21" s="14" t="s">
        <v>49</v>
      </c>
      <c r="E21" s="12">
        <f t="shared" si="0"/>
        <v>2</v>
      </c>
      <c r="F21" s="13">
        <v>1</v>
      </c>
      <c r="G21" s="13">
        <v>1</v>
      </c>
      <c r="H21" s="12">
        <v>1500</v>
      </c>
      <c r="I21" s="12">
        <f t="shared" si="1"/>
        <v>3000</v>
      </c>
      <c r="J21" s="10" t="s">
        <v>17</v>
      </c>
      <c r="K21" s="10"/>
    </row>
    <row r="22" ht="25" customHeight="1" spans="1:11">
      <c r="A22" s="10">
        <v>18</v>
      </c>
      <c r="B22" s="11" t="s">
        <v>50</v>
      </c>
      <c r="C22" s="11" t="s">
        <v>50</v>
      </c>
      <c r="D22" s="14" t="s">
        <v>51</v>
      </c>
      <c r="E22" s="12">
        <f t="shared" si="0"/>
        <v>1</v>
      </c>
      <c r="F22" s="13">
        <v>1</v>
      </c>
      <c r="G22" s="13"/>
      <c r="H22" s="12">
        <v>1500</v>
      </c>
      <c r="I22" s="12">
        <f t="shared" si="1"/>
        <v>1500</v>
      </c>
      <c r="J22" s="10" t="s">
        <v>17</v>
      </c>
      <c r="K22" s="10"/>
    </row>
    <row r="23" ht="25" customHeight="1" spans="1:11">
      <c r="A23" s="10">
        <v>19</v>
      </c>
      <c r="B23" s="11" t="s">
        <v>52</v>
      </c>
      <c r="C23" s="11" t="s">
        <v>52</v>
      </c>
      <c r="D23" s="14" t="s">
        <v>53</v>
      </c>
      <c r="E23" s="12">
        <f t="shared" si="0"/>
        <v>23</v>
      </c>
      <c r="F23" s="13">
        <v>9</v>
      </c>
      <c r="G23" s="13">
        <v>14</v>
      </c>
      <c r="H23" s="12">
        <v>1500</v>
      </c>
      <c r="I23" s="12">
        <f t="shared" si="1"/>
        <v>34500</v>
      </c>
      <c r="J23" s="10" t="s">
        <v>17</v>
      </c>
      <c r="K23" s="10"/>
    </row>
    <row r="24" ht="25" customHeight="1" spans="1:11">
      <c r="A24" s="10">
        <v>20</v>
      </c>
      <c r="B24" s="11" t="s">
        <v>54</v>
      </c>
      <c r="C24" s="11" t="s">
        <v>54</v>
      </c>
      <c r="D24" s="14" t="s">
        <v>55</v>
      </c>
      <c r="E24" s="12">
        <f t="shared" si="0"/>
        <v>4</v>
      </c>
      <c r="F24" s="13">
        <v>4</v>
      </c>
      <c r="G24" s="13"/>
      <c r="H24" s="12">
        <v>1500</v>
      </c>
      <c r="I24" s="12">
        <f t="shared" si="1"/>
        <v>6000</v>
      </c>
      <c r="J24" s="10" t="s">
        <v>17</v>
      </c>
      <c r="K24" s="10"/>
    </row>
    <row r="25" ht="25" customHeight="1" spans="1:11">
      <c r="A25" s="10">
        <v>21</v>
      </c>
      <c r="B25" s="11" t="s">
        <v>56</v>
      </c>
      <c r="C25" s="11" t="s">
        <v>56</v>
      </c>
      <c r="D25" s="9" t="s">
        <v>57</v>
      </c>
      <c r="E25" s="12">
        <f t="shared" si="0"/>
        <v>261</v>
      </c>
      <c r="F25" s="13">
        <v>59</v>
      </c>
      <c r="G25" s="13">
        <v>202</v>
      </c>
      <c r="H25" s="12">
        <v>1500</v>
      </c>
      <c r="I25" s="12">
        <f t="shared" si="1"/>
        <v>391500</v>
      </c>
      <c r="J25" s="10" t="s">
        <v>17</v>
      </c>
      <c r="K25" s="10"/>
    </row>
    <row r="26" ht="25" customHeight="1" spans="1:11">
      <c r="A26" s="10">
        <v>22</v>
      </c>
      <c r="B26" s="11" t="s">
        <v>58</v>
      </c>
      <c r="C26" s="11" t="s">
        <v>58</v>
      </c>
      <c r="D26" s="14" t="s">
        <v>59</v>
      </c>
      <c r="E26" s="12">
        <f t="shared" si="0"/>
        <v>3</v>
      </c>
      <c r="F26" s="13">
        <v>3</v>
      </c>
      <c r="G26" s="13"/>
      <c r="H26" s="12">
        <v>1500</v>
      </c>
      <c r="I26" s="12">
        <f t="shared" si="1"/>
        <v>4500</v>
      </c>
      <c r="J26" s="10" t="s">
        <v>17</v>
      </c>
      <c r="K26" s="10"/>
    </row>
    <row r="27" ht="25" customHeight="1" spans="1:11">
      <c r="A27" s="10">
        <v>23</v>
      </c>
      <c r="B27" s="11" t="s">
        <v>60</v>
      </c>
      <c r="C27" s="11" t="s">
        <v>60</v>
      </c>
      <c r="D27" s="9" t="s">
        <v>61</v>
      </c>
      <c r="E27" s="12">
        <f t="shared" si="0"/>
        <v>1</v>
      </c>
      <c r="F27" s="13">
        <v>1</v>
      </c>
      <c r="G27" s="13"/>
      <c r="H27" s="12">
        <v>1500</v>
      </c>
      <c r="I27" s="12">
        <f t="shared" si="1"/>
        <v>1500</v>
      </c>
      <c r="J27" s="10" t="s">
        <v>17</v>
      </c>
      <c r="K27" s="10"/>
    </row>
    <row r="28" ht="25" customHeight="1" spans="1:11">
      <c r="A28" s="10">
        <v>24</v>
      </c>
      <c r="B28" s="11" t="s">
        <v>62</v>
      </c>
      <c r="C28" s="11" t="s">
        <v>62</v>
      </c>
      <c r="D28" s="9" t="s">
        <v>63</v>
      </c>
      <c r="E28" s="12">
        <f t="shared" si="0"/>
        <v>1</v>
      </c>
      <c r="F28" s="13">
        <v>1</v>
      </c>
      <c r="G28" s="12"/>
      <c r="H28" s="12">
        <v>1500</v>
      </c>
      <c r="I28" s="12">
        <f t="shared" si="1"/>
        <v>1500</v>
      </c>
      <c r="J28" s="10" t="s">
        <v>17</v>
      </c>
      <c r="K28" s="10"/>
    </row>
    <row r="29" ht="25" customHeight="1" spans="1:11">
      <c r="A29" s="15"/>
      <c r="B29" s="15"/>
      <c r="C29" s="15"/>
      <c r="D29" s="15"/>
      <c r="E29" s="12">
        <f t="shared" si="0"/>
        <v>493</v>
      </c>
      <c r="F29" s="16">
        <f t="shared" ref="F29:I29" si="2">SUM(F5:F28)</f>
        <v>192</v>
      </c>
      <c r="G29" s="16">
        <f t="shared" si="2"/>
        <v>301</v>
      </c>
      <c r="H29" s="17"/>
      <c r="I29" s="17">
        <f t="shared" si="2"/>
        <v>739500</v>
      </c>
      <c r="J29" s="17"/>
      <c r="K29" s="15"/>
    </row>
  </sheetData>
  <mergeCells count="11">
    <mergeCell ref="A1:K1"/>
    <mergeCell ref="F3:G3"/>
    <mergeCell ref="A3:A4"/>
    <mergeCell ref="B3:B4"/>
    <mergeCell ref="C3:C4"/>
    <mergeCell ref="D3:D4"/>
    <mergeCell ref="E3:E4"/>
    <mergeCell ref="H3:H4"/>
    <mergeCell ref="I3:I4"/>
    <mergeCell ref="J3:J4"/>
    <mergeCell ref="K3:K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张苏琳 </cp:lastModifiedBy>
  <dcterms:created xsi:type="dcterms:W3CDTF">2023-03-20T08:02:53Z</dcterms:created>
  <dcterms:modified xsi:type="dcterms:W3CDTF">2023-03-20T08:04:48Z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44323716C403493E97B56EF2521C7419</vt:lpwstr>
  </property>
  <property fmtid="{D5CDD505-2E9C-101B-9397-08002B2CF9AE}" pid="3" name="KSOProductBuildVer">
    <vt:lpwstr>2052-11.1.0.12980</vt:lpwstr>
  </property>
</Properties>
</file>