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3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<sst xmlns="http://schemas.openxmlformats.org/spreadsheetml/2006/main" count="39">
  <si>
    <t>福清市2022年1-3月困难残疾人生活补贴提标补发经费汇总表</t>
  </si>
  <si>
    <t xml:space="preserve">制表单位：福清市民政局                                                                                            </t>
  </si>
  <si>
    <t>单位：元</t>
  </si>
  <si>
    <t>序号</t>
  </si>
  <si>
    <t>镇(街)</t>
  </si>
  <si>
    <t>低保户</t>
  </si>
  <si>
    <t>60周岁</t>
  </si>
  <si>
    <t>低保边缘户</t>
  </si>
  <si>
    <t>合计　　人数</t>
  </si>
  <si>
    <t>合计
金额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</si>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</sst>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5" fillId="28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49" applyFont="1" applyBorder="1" applyAlignment="1">
      <alignment vertical="center"/>
    </xf>
    <xf numFmtId="0" fontId="5" fillId="2" borderId="1" xfId="49" applyFont="1" applyFill="1" applyBorder="1" applyAlignment="1">
      <alignment vertical="center"/>
    </xf>
    <xf numFmtId="0" fontId="6" fillId="0" borderId="2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/>
    </xf>
    <xf numFmtId="0" fontId="6" fillId="2" borderId="3" xfId="49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0" fontId="7" fillId="2" borderId="3" xfId="49" applyFont="1" applyFill="1" applyBorder="1" applyAlignment="1">
      <alignment horizontal="center"/>
    </xf>
    <xf numFmtId="0" fontId="7" fillId="0" borderId="3" xfId="49" applyFont="1" applyBorder="1" applyAlignment="1">
      <alignment horizontal="center"/>
    </xf>
    <xf numFmtId="0" fontId="7" fillId="0" borderId="3" xfId="49" applyFont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0" fontId="7" fillId="0" borderId="5" xfId="49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2" xfId="49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2" borderId="0" xfId="49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5"/>
  <sheetViews>
    <sheetView tabSelected="1" topLeftCell="A15" workbookViewId="0">
      <selection activeCell="O26" sqref="O26"/>
    </sheetView>
  </sheetViews>
  <sheetFormatPr defaultColWidth="9" defaultRowHeight="14.4"/>
  <cols>
    <col min="1" max="1" width="6" style="4" customWidth="1"/>
    <col min="2" max="2" width="12.5" style="4" customWidth="1"/>
    <col min="3" max="3" width="5.87962962962963" style="6" customWidth="1"/>
    <col min="4" max="4" width="8.62962962962963" style="4" customWidth="1"/>
    <col min="5" max="5" width="6.25" style="6" customWidth="1"/>
    <col min="6" max="6" width="7.5" style="4" customWidth="1"/>
    <col min="7" max="7" width="6" style="4" customWidth="1"/>
    <col min="8" max="8" width="7.5" style="4" customWidth="1"/>
    <col min="9" max="9" width="10.8796296296296" style="4" customWidth="1"/>
    <col min="10" max="10" width="15.6296296296296" style="4" customWidth="1"/>
    <col min="11" max="16371" width="9" style="4"/>
  </cols>
  <sheetData>
    <row r="1" s="1" customFormat="1" ht="36.75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17.4" spans="1:10">
      <c r="A2" s="8" t="s">
        <v>1</v>
      </c>
      <c r="B2" s="8"/>
      <c r="C2" s="9"/>
      <c r="D2" s="8"/>
      <c r="E2" s="9"/>
      <c r="F2" s="8"/>
      <c r="G2" s="8"/>
      <c r="H2" s="8"/>
      <c r="I2" s="8"/>
      <c r="J2" s="8" t="s">
        <v>2</v>
      </c>
    </row>
    <row r="3" s="3" customFormat="1" ht="37.5" customHeight="1" spans="1:10">
      <c r="A3" s="10" t="s">
        <v>3</v>
      </c>
      <c r="B3" s="10" t="s">
        <v>4</v>
      </c>
      <c r="C3" s="11" t="s">
        <v>5</v>
      </c>
      <c r="D3" s="11"/>
      <c r="E3" s="11" t="s">
        <v>6</v>
      </c>
      <c r="F3" s="11"/>
      <c r="G3" s="11" t="s">
        <v>7</v>
      </c>
      <c r="H3" s="11"/>
      <c r="I3" s="24" t="s">
        <v>8</v>
      </c>
      <c r="J3" s="25" t="s">
        <v>9</v>
      </c>
    </row>
    <row r="4" s="3" customFormat="1" ht="17.4" spans="1:10">
      <c r="A4" s="12"/>
      <c r="B4" s="12"/>
      <c r="C4" s="13" t="s">
        <v>10</v>
      </c>
      <c r="D4" s="14" t="s">
        <v>11</v>
      </c>
      <c r="E4" s="13" t="s">
        <v>10</v>
      </c>
      <c r="F4" s="14" t="s">
        <v>11</v>
      </c>
      <c r="G4" s="11" t="s">
        <v>10</v>
      </c>
      <c r="H4" s="14" t="s">
        <v>11</v>
      </c>
      <c r="I4" s="26"/>
      <c r="J4" s="27"/>
    </row>
    <row r="5" s="3" customFormat="1" ht="17.4" spans="1:10">
      <c r="A5" s="15">
        <v>1</v>
      </c>
      <c r="B5" s="15" t="s">
        <v>12</v>
      </c>
      <c r="C5" s="16">
        <v>188</v>
      </c>
      <c r="D5" s="17">
        <v>11280</v>
      </c>
      <c r="E5" s="16">
        <v>45</v>
      </c>
      <c r="F5" s="17">
        <v>2700</v>
      </c>
      <c r="G5" s="17">
        <v>2</v>
      </c>
      <c r="H5" s="17">
        <v>120</v>
      </c>
      <c r="I5" s="17">
        <f t="shared" ref="I5:I30" si="0">C5+E5+G5</f>
        <v>235</v>
      </c>
      <c r="J5" s="17">
        <f t="shared" ref="J5:J30" si="1">D5+F5+H5</f>
        <v>14100</v>
      </c>
    </row>
    <row r="6" s="3" customFormat="1" ht="17.4" spans="1:10">
      <c r="A6" s="18">
        <v>2</v>
      </c>
      <c r="B6" s="18" t="s">
        <v>13</v>
      </c>
      <c r="C6" s="16">
        <v>313</v>
      </c>
      <c r="D6" s="17">
        <v>18680</v>
      </c>
      <c r="E6" s="16">
        <v>82</v>
      </c>
      <c r="F6" s="17">
        <v>4900</v>
      </c>
      <c r="G6" s="17">
        <v>2</v>
      </c>
      <c r="H6" s="17">
        <v>120</v>
      </c>
      <c r="I6" s="17">
        <f t="shared" si="0"/>
        <v>397</v>
      </c>
      <c r="J6" s="17">
        <f t="shared" si="1"/>
        <v>23700</v>
      </c>
    </row>
    <row r="7" s="3" customFormat="1" ht="17.4" spans="1:10">
      <c r="A7" s="15">
        <v>3</v>
      </c>
      <c r="B7" s="18" t="s">
        <v>14</v>
      </c>
      <c r="C7" s="16">
        <v>134</v>
      </c>
      <c r="D7" s="17">
        <v>8040</v>
      </c>
      <c r="E7" s="16">
        <v>74</v>
      </c>
      <c r="F7" s="17">
        <v>4420</v>
      </c>
      <c r="G7" s="17">
        <v>1</v>
      </c>
      <c r="H7" s="17">
        <v>60</v>
      </c>
      <c r="I7" s="17">
        <f t="shared" si="0"/>
        <v>209</v>
      </c>
      <c r="J7" s="17">
        <f t="shared" si="1"/>
        <v>12520</v>
      </c>
    </row>
    <row r="8" s="3" customFormat="1" ht="17.4" spans="1:10">
      <c r="A8" s="18">
        <v>4</v>
      </c>
      <c r="B8" s="18" t="s">
        <v>15</v>
      </c>
      <c r="C8" s="16">
        <v>119</v>
      </c>
      <c r="D8" s="17">
        <v>7140</v>
      </c>
      <c r="E8" s="16">
        <v>42</v>
      </c>
      <c r="F8" s="17">
        <v>2480</v>
      </c>
      <c r="G8" s="17">
        <v>0</v>
      </c>
      <c r="H8" s="17">
        <v>0</v>
      </c>
      <c r="I8" s="17">
        <f t="shared" si="0"/>
        <v>161</v>
      </c>
      <c r="J8" s="17">
        <f t="shared" si="1"/>
        <v>9620</v>
      </c>
    </row>
    <row r="9" s="3" customFormat="1" ht="17.4" spans="1:10">
      <c r="A9" s="15">
        <v>5</v>
      </c>
      <c r="B9" s="18" t="s">
        <v>16</v>
      </c>
      <c r="C9" s="16">
        <v>192</v>
      </c>
      <c r="D9" s="17">
        <v>11520</v>
      </c>
      <c r="E9" s="16">
        <v>36</v>
      </c>
      <c r="F9" s="17">
        <v>2160</v>
      </c>
      <c r="G9" s="17">
        <v>3</v>
      </c>
      <c r="H9" s="17">
        <v>180</v>
      </c>
      <c r="I9" s="17">
        <f t="shared" si="0"/>
        <v>231</v>
      </c>
      <c r="J9" s="17">
        <f t="shared" si="1"/>
        <v>13860</v>
      </c>
    </row>
    <row r="10" s="3" customFormat="1" ht="17.4" spans="1:10">
      <c r="A10" s="18">
        <v>6</v>
      </c>
      <c r="B10" s="18" t="s">
        <v>17</v>
      </c>
      <c r="C10" s="16">
        <v>163</v>
      </c>
      <c r="D10" s="17">
        <v>9780</v>
      </c>
      <c r="E10" s="16">
        <v>42</v>
      </c>
      <c r="F10" s="17">
        <v>2500</v>
      </c>
      <c r="G10" s="17">
        <v>0</v>
      </c>
      <c r="H10" s="17">
        <v>0</v>
      </c>
      <c r="I10" s="17">
        <f t="shared" si="0"/>
        <v>205</v>
      </c>
      <c r="J10" s="17">
        <f t="shared" si="1"/>
        <v>12280</v>
      </c>
    </row>
    <row r="11" s="3" customFormat="1" ht="17.4" spans="1:10">
      <c r="A11" s="15">
        <v>7</v>
      </c>
      <c r="B11" s="18" t="s">
        <v>18</v>
      </c>
      <c r="C11" s="16">
        <v>73</v>
      </c>
      <c r="D11" s="17">
        <v>4380</v>
      </c>
      <c r="E11" s="16">
        <v>20</v>
      </c>
      <c r="F11" s="17">
        <v>1200</v>
      </c>
      <c r="G11" s="17">
        <v>0</v>
      </c>
      <c r="H11" s="17">
        <v>0</v>
      </c>
      <c r="I11" s="17">
        <f t="shared" si="0"/>
        <v>93</v>
      </c>
      <c r="J11" s="17">
        <f t="shared" si="1"/>
        <v>5580</v>
      </c>
    </row>
    <row r="12" s="3" customFormat="1" ht="17.4" spans="1:10">
      <c r="A12" s="18">
        <v>8</v>
      </c>
      <c r="B12" s="18" t="s">
        <v>19</v>
      </c>
      <c r="C12" s="16">
        <v>367</v>
      </c>
      <c r="D12" s="17">
        <v>22000</v>
      </c>
      <c r="E12" s="16">
        <v>86</v>
      </c>
      <c r="F12" s="17">
        <v>5140</v>
      </c>
      <c r="G12" s="17">
        <v>0</v>
      </c>
      <c r="H12" s="17">
        <v>0</v>
      </c>
      <c r="I12" s="17">
        <f t="shared" si="0"/>
        <v>453</v>
      </c>
      <c r="J12" s="17">
        <f t="shared" si="1"/>
        <v>27140</v>
      </c>
    </row>
    <row r="13" s="3" customFormat="1" ht="17.4" spans="1:10">
      <c r="A13" s="15">
        <v>9</v>
      </c>
      <c r="B13" s="18" t="s">
        <v>20</v>
      </c>
      <c r="C13" s="16">
        <v>287</v>
      </c>
      <c r="D13" s="17">
        <v>17200</v>
      </c>
      <c r="E13" s="16">
        <v>147</v>
      </c>
      <c r="F13" s="17">
        <v>8800</v>
      </c>
      <c r="G13" s="17">
        <v>0</v>
      </c>
      <c r="H13" s="17">
        <v>0</v>
      </c>
      <c r="I13" s="17">
        <f t="shared" si="0"/>
        <v>434</v>
      </c>
      <c r="J13" s="17">
        <f t="shared" si="1"/>
        <v>26000</v>
      </c>
    </row>
    <row r="14" s="3" customFormat="1" ht="17.4" spans="1:10">
      <c r="A14" s="18">
        <v>10</v>
      </c>
      <c r="B14" s="18" t="s">
        <v>21</v>
      </c>
      <c r="C14" s="16">
        <v>33</v>
      </c>
      <c r="D14" s="17">
        <v>1980</v>
      </c>
      <c r="E14" s="16">
        <v>2</v>
      </c>
      <c r="F14" s="17">
        <v>120</v>
      </c>
      <c r="G14" s="17">
        <v>0</v>
      </c>
      <c r="H14" s="17">
        <v>0</v>
      </c>
      <c r="I14" s="17">
        <f t="shared" si="0"/>
        <v>35</v>
      </c>
      <c r="J14" s="17">
        <f t="shared" si="1"/>
        <v>2100</v>
      </c>
    </row>
    <row r="15" s="3" customFormat="1" ht="17.4" spans="1:10">
      <c r="A15" s="15">
        <v>11</v>
      </c>
      <c r="B15" s="18" t="s">
        <v>22</v>
      </c>
      <c r="C15" s="16">
        <v>554</v>
      </c>
      <c r="D15" s="17">
        <v>33180</v>
      </c>
      <c r="E15" s="16">
        <v>144</v>
      </c>
      <c r="F15" s="17">
        <v>8600</v>
      </c>
      <c r="G15" s="17">
        <v>0</v>
      </c>
      <c r="H15" s="17">
        <v>0</v>
      </c>
      <c r="I15" s="17">
        <f t="shared" si="0"/>
        <v>698</v>
      </c>
      <c r="J15" s="17">
        <f t="shared" si="1"/>
        <v>41780</v>
      </c>
    </row>
    <row r="16" s="3" customFormat="1" ht="17.4" spans="1:10">
      <c r="A16" s="18">
        <v>12</v>
      </c>
      <c r="B16" s="18" t="s">
        <v>23</v>
      </c>
      <c r="C16" s="16">
        <v>378</v>
      </c>
      <c r="D16" s="17">
        <v>22660</v>
      </c>
      <c r="E16" s="16">
        <v>54</v>
      </c>
      <c r="F16" s="17">
        <v>3240</v>
      </c>
      <c r="G16" s="17">
        <v>0</v>
      </c>
      <c r="H16" s="17">
        <v>0</v>
      </c>
      <c r="I16" s="17">
        <f t="shared" si="0"/>
        <v>432</v>
      </c>
      <c r="J16" s="17">
        <f t="shared" si="1"/>
        <v>25900</v>
      </c>
    </row>
    <row r="17" s="3" customFormat="1" ht="17.4" spans="1:10">
      <c r="A17" s="15">
        <v>13</v>
      </c>
      <c r="B17" s="18" t="s">
        <v>24</v>
      </c>
      <c r="C17" s="16">
        <v>484</v>
      </c>
      <c r="D17" s="17">
        <v>28880</v>
      </c>
      <c r="E17" s="16">
        <v>117</v>
      </c>
      <c r="F17" s="17">
        <v>7020</v>
      </c>
      <c r="G17" s="17">
        <v>0</v>
      </c>
      <c r="H17" s="17">
        <v>0</v>
      </c>
      <c r="I17" s="17">
        <f t="shared" si="0"/>
        <v>601</v>
      </c>
      <c r="J17" s="17">
        <f t="shared" si="1"/>
        <v>35900</v>
      </c>
    </row>
    <row r="18" s="3" customFormat="1" ht="17.4" spans="1:10">
      <c r="A18" s="18">
        <v>14</v>
      </c>
      <c r="B18" s="18" t="s">
        <v>25</v>
      </c>
      <c r="C18" s="16">
        <v>167</v>
      </c>
      <c r="D18" s="17">
        <v>10000</v>
      </c>
      <c r="E18" s="16">
        <v>56</v>
      </c>
      <c r="F18" s="17">
        <v>3360</v>
      </c>
      <c r="G18" s="17">
        <v>0</v>
      </c>
      <c r="H18" s="17">
        <v>0</v>
      </c>
      <c r="I18" s="17">
        <f t="shared" si="0"/>
        <v>223</v>
      </c>
      <c r="J18" s="17">
        <f t="shared" si="1"/>
        <v>13360</v>
      </c>
    </row>
    <row r="19" s="3" customFormat="1" ht="17.4" spans="1:10">
      <c r="A19" s="15">
        <v>15</v>
      </c>
      <c r="B19" s="18" t="s">
        <v>26</v>
      </c>
      <c r="C19" s="16">
        <v>251</v>
      </c>
      <c r="D19" s="17">
        <v>15020</v>
      </c>
      <c r="E19" s="16">
        <v>103</v>
      </c>
      <c r="F19" s="17">
        <v>6180</v>
      </c>
      <c r="G19" s="17">
        <v>2</v>
      </c>
      <c r="H19" s="17">
        <v>120</v>
      </c>
      <c r="I19" s="17">
        <f t="shared" si="0"/>
        <v>356</v>
      </c>
      <c r="J19" s="17">
        <f t="shared" si="1"/>
        <v>21320</v>
      </c>
    </row>
    <row r="20" s="3" customFormat="1" ht="17.4" spans="1:10">
      <c r="A20" s="18">
        <v>16</v>
      </c>
      <c r="B20" s="18" t="s">
        <v>27</v>
      </c>
      <c r="C20" s="16">
        <v>450</v>
      </c>
      <c r="D20" s="17">
        <v>27000</v>
      </c>
      <c r="E20" s="16">
        <v>570</v>
      </c>
      <c r="F20" s="17">
        <v>34120</v>
      </c>
      <c r="G20" s="17">
        <v>0</v>
      </c>
      <c r="H20" s="17">
        <v>0</v>
      </c>
      <c r="I20" s="17">
        <f t="shared" si="0"/>
        <v>1020</v>
      </c>
      <c r="J20" s="17">
        <f t="shared" si="1"/>
        <v>61120</v>
      </c>
    </row>
    <row r="21" s="3" customFormat="1" ht="17.4" spans="1:10">
      <c r="A21" s="15">
        <v>17</v>
      </c>
      <c r="B21" s="18" t="s">
        <v>28</v>
      </c>
      <c r="C21" s="16">
        <v>154</v>
      </c>
      <c r="D21" s="17">
        <v>9240</v>
      </c>
      <c r="E21" s="16">
        <v>87</v>
      </c>
      <c r="F21" s="17">
        <v>5200</v>
      </c>
      <c r="G21" s="17">
        <v>0</v>
      </c>
      <c r="H21" s="17">
        <v>0</v>
      </c>
      <c r="I21" s="17">
        <f t="shared" si="0"/>
        <v>241</v>
      </c>
      <c r="J21" s="17">
        <f t="shared" si="1"/>
        <v>14440</v>
      </c>
    </row>
    <row r="22" s="3" customFormat="1" ht="17.4" spans="1:10">
      <c r="A22" s="19">
        <v>18</v>
      </c>
      <c r="B22" s="19" t="s">
        <v>29</v>
      </c>
      <c r="C22" s="16">
        <v>179</v>
      </c>
      <c r="D22" s="17">
        <v>10740</v>
      </c>
      <c r="E22" s="16">
        <v>95</v>
      </c>
      <c r="F22" s="17">
        <v>5660</v>
      </c>
      <c r="G22" s="17">
        <v>1</v>
      </c>
      <c r="H22" s="17">
        <v>60</v>
      </c>
      <c r="I22" s="17">
        <f t="shared" si="0"/>
        <v>275</v>
      </c>
      <c r="J22" s="17">
        <f t="shared" si="1"/>
        <v>16460</v>
      </c>
    </row>
    <row r="23" s="3" customFormat="1" ht="17.4" spans="1:10">
      <c r="A23" s="15">
        <v>19</v>
      </c>
      <c r="B23" s="18" t="s">
        <v>30</v>
      </c>
      <c r="C23" s="16">
        <v>131</v>
      </c>
      <c r="D23" s="17">
        <v>7860</v>
      </c>
      <c r="E23" s="16">
        <v>49</v>
      </c>
      <c r="F23" s="17">
        <v>2940</v>
      </c>
      <c r="G23" s="17">
        <v>1</v>
      </c>
      <c r="H23" s="17">
        <v>60</v>
      </c>
      <c r="I23" s="17">
        <f t="shared" si="0"/>
        <v>181</v>
      </c>
      <c r="J23" s="17">
        <f t="shared" si="1"/>
        <v>10860</v>
      </c>
    </row>
    <row r="24" s="3" customFormat="1" ht="17.4" spans="1:10">
      <c r="A24" s="18">
        <v>20</v>
      </c>
      <c r="B24" s="18" t="s">
        <v>31</v>
      </c>
      <c r="C24" s="16">
        <v>68</v>
      </c>
      <c r="D24" s="17">
        <v>4040</v>
      </c>
      <c r="E24" s="16">
        <v>34</v>
      </c>
      <c r="F24" s="17">
        <v>2040</v>
      </c>
      <c r="G24" s="17">
        <v>0</v>
      </c>
      <c r="H24" s="17">
        <v>0</v>
      </c>
      <c r="I24" s="17">
        <f t="shared" si="0"/>
        <v>102</v>
      </c>
      <c r="J24" s="17">
        <f t="shared" si="1"/>
        <v>6080</v>
      </c>
    </row>
    <row r="25" s="3" customFormat="1" ht="17.4" spans="1:10">
      <c r="A25" s="15">
        <v>21</v>
      </c>
      <c r="B25" s="18" t="s">
        <v>32</v>
      </c>
      <c r="C25" s="16">
        <v>230</v>
      </c>
      <c r="D25" s="17">
        <v>13800</v>
      </c>
      <c r="E25" s="16">
        <v>60</v>
      </c>
      <c r="F25" s="17">
        <v>3600</v>
      </c>
      <c r="G25" s="17">
        <v>0</v>
      </c>
      <c r="H25" s="17">
        <v>0</v>
      </c>
      <c r="I25" s="17">
        <f t="shared" si="0"/>
        <v>290</v>
      </c>
      <c r="J25" s="17">
        <f t="shared" si="1"/>
        <v>17400</v>
      </c>
    </row>
    <row r="26" s="3" customFormat="1" ht="17.4" spans="1:10">
      <c r="A26" s="18">
        <v>22</v>
      </c>
      <c r="B26" s="18" t="s">
        <v>33</v>
      </c>
      <c r="C26" s="16">
        <v>164</v>
      </c>
      <c r="D26" s="17">
        <v>9840</v>
      </c>
      <c r="E26" s="16">
        <v>33</v>
      </c>
      <c r="F26" s="17">
        <v>1980</v>
      </c>
      <c r="G26" s="17">
        <v>1</v>
      </c>
      <c r="H26" s="17">
        <v>60</v>
      </c>
      <c r="I26" s="17">
        <f t="shared" si="0"/>
        <v>198</v>
      </c>
      <c r="J26" s="17">
        <f t="shared" si="1"/>
        <v>11880</v>
      </c>
    </row>
    <row r="27" s="3" customFormat="1" ht="17.4" spans="1:10">
      <c r="A27" s="15">
        <v>23</v>
      </c>
      <c r="B27" s="18" t="s">
        <v>34</v>
      </c>
      <c r="C27" s="16">
        <v>128</v>
      </c>
      <c r="D27" s="17">
        <v>7680</v>
      </c>
      <c r="E27" s="16">
        <v>25</v>
      </c>
      <c r="F27" s="17">
        <v>1500</v>
      </c>
      <c r="G27" s="17">
        <v>1</v>
      </c>
      <c r="H27" s="17">
        <v>60</v>
      </c>
      <c r="I27" s="17">
        <f t="shared" si="0"/>
        <v>154</v>
      </c>
      <c r="J27" s="17">
        <f t="shared" si="1"/>
        <v>9240</v>
      </c>
    </row>
    <row r="28" s="3" customFormat="1" ht="17.4" spans="1:10">
      <c r="A28" s="18">
        <v>24</v>
      </c>
      <c r="B28" s="18" t="s">
        <v>35</v>
      </c>
      <c r="C28" s="16">
        <v>100</v>
      </c>
      <c r="D28" s="17">
        <v>5840</v>
      </c>
      <c r="E28" s="16">
        <v>36</v>
      </c>
      <c r="F28" s="17">
        <v>2160</v>
      </c>
      <c r="G28" s="17">
        <v>0</v>
      </c>
      <c r="H28" s="17">
        <v>0</v>
      </c>
      <c r="I28" s="17">
        <f t="shared" si="0"/>
        <v>136</v>
      </c>
      <c r="J28" s="17">
        <f t="shared" si="1"/>
        <v>8000</v>
      </c>
    </row>
    <row r="29" s="3" customFormat="1" ht="17.4" spans="1:10">
      <c r="A29" s="15">
        <v>25</v>
      </c>
      <c r="B29" s="20" t="s">
        <v>36</v>
      </c>
      <c r="C29" s="16">
        <v>15</v>
      </c>
      <c r="D29" s="17">
        <v>900</v>
      </c>
      <c r="E29" s="16">
        <v>0</v>
      </c>
      <c r="F29" s="17">
        <v>0</v>
      </c>
      <c r="G29" s="17">
        <v>0</v>
      </c>
      <c r="H29" s="17">
        <v>0</v>
      </c>
      <c r="I29" s="17">
        <f t="shared" si="0"/>
        <v>15</v>
      </c>
      <c r="J29" s="17">
        <f t="shared" si="1"/>
        <v>900</v>
      </c>
    </row>
    <row r="30" s="3" customFormat="1" ht="17.4" spans="1:10">
      <c r="A30" s="18">
        <v>26</v>
      </c>
      <c r="B30" s="20" t="s">
        <v>37</v>
      </c>
      <c r="C30" s="16">
        <v>29</v>
      </c>
      <c r="D30" s="17">
        <v>1740</v>
      </c>
      <c r="E30" s="16">
        <v>0</v>
      </c>
      <c r="F30" s="17">
        <v>0</v>
      </c>
      <c r="G30" s="17">
        <v>0</v>
      </c>
      <c r="H30" s="17">
        <v>0</v>
      </c>
      <c r="I30" s="17">
        <f t="shared" si="0"/>
        <v>29</v>
      </c>
      <c r="J30" s="17">
        <f t="shared" si="1"/>
        <v>1740</v>
      </c>
    </row>
    <row r="31" s="3" customFormat="1" ht="17.4" spans="1:11">
      <c r="A31" s="18" t="s">
        <v>38</v>
      </c>
      <c r="B31" s="18"/>
      <c r="C31" s="16">
        <f>SUM(C5:C30)</f>
        <v>5351</v>
      </c>
      <c r="D31" s="16">
        <f t="shared" ref="D31:J31" si="2">SUM(D5:D30)</f>
        <v>320420</v>
      </c>
      <c r="E31" s="16">
        <f t="shared" si="2"/>
        <v>2039</v>
      </c>
      <c r="F31" s="16">
        <f t="shared" si="2"/>
        <v>122020</v>
      </c>
      <c r="G31" s="16">
        <f t="shared" si="2"/>
        <v>14</v>
      </c>
      <c r="H31" s="16">
        <f t="shared" si="2"/>
        <v>840</v>
      </c>
      <c r="I31" s="16">
        <f t="shared" si="2"/>
        <v>7404</v>
      </c>
      <c r="J31" s="16">
        <f t="shared" si="2"/>
        <v>443280</v>
      </c>
      <c r="K31" s="28"/>
    </row>
    <row r="32" s="4" customFormat="1" ht="21" customHeight="1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  <row r="33" s="5" customFormat="1" ht="31" customHeight="1" spans="1:10">
      <c r="A33" s="22"/>
      <c r="B33" s="22"/>
      <c r="C33" s="23"/>
      <c r="D33" s="22"/>
      <c r="E33" s="23"/>
      <c r="F33" s="22"/>
      <c r="G33" s="22"/>
      <c r="H33" s="22"/>
      <c r="I33" s="22"/>
      <c r="J33" s="22"/>
    </row>
    <row r="34" s="5" customFormat="1" ht="31" customHeight="1" spans="1:10">
      <c r="A34" s="22"/>
      <c r="B34" s="22"/>
      <c r="C34" s="23"/>
      <c r="D34" s="22"/>
      <c r="E34" s="23"/>
      <c r="F34" s="22"/>
      <c r="G34" s="22"/>
      <c r="H34" s="22"/>
      <c r="I34" s="22"/>
      <c r="J34" s="22"/>
    </row>
    <row r="35" s="4" customFormat="1" ht="31" customHeight="1" spans="3:5">
      <c r="C35" s="6"/>
      <c r="E35" s="6"/>
    </row>
    <row r="36" s="4" customFormat="1" spans="3:5">
      <c r="C36" s="6"/>
      <c r="E36" s="6"/>
    </row>
    <row r="37" s="4" customFormat="1" spans="3:5">
      <c r="C37" s="6"/>
      <c r="E37" s="6"/>
    </row>
    <row r="38" s="4" customFormat="1" spans="3:5">
      <c r="C38" s="6"/>
      <c r="E38" s="6"/>
    </row>
    <row r="39" s="4" customFormat="1" spans="3:5">
      <c r="C39" s="6"/>
      <c r="E39" s="6"/>
    </row>
    <row r="40" s="4" customFormat="1" spans="3:5">
      <c r="C40" s="6"/>
      <c r="E40" s="6"/>
    </row>
    <row r="41" s="4" customFormat="1" spans="3:5">
      <c r="C41" s="6"/>
      <c r="E41" s="6"/>
    </row>
    <row r="42" s="4" customFormat="1" spans="3:5">
      <c r="C42" s="6"/>
      <c r="E42" s="6"/>
    </row>
    <row r="43" s="4" customFormat="1" spans="3:5">
      <c r="C43" s="6"/>
      <c r="E43" s="6"/>
    </row>
    <row r="44" s="4" customFormat="1" spans="3:5">
      <c r="C44" s="6"/>
      <c r="E44" s="6"/>
    </row>
    <row r="45" s="4" customFormat="1" spans="3:5">
      <c r="C45" s="6"/>
      <c r="E45" s="6"/>
    </row>
    <row r="46" s="4" customFormat="1" spans="3:5">
      <c r="C46" s="6"/>
      <c r="E46" s="6"/>
    </row>
    <row r="47" s="4" customFormat="1" spans="3:5">
      <c r="C47" s="6"/>
      <c r="E47" s="6"/>
    </row>
    <row r="48" s="4" customFormat="1" spans="3:5">
      <c r="C48" s="6"/>
      <c r="E48" s="6"/>
    </row>
    <row r="49" s="4" customFormat="1" spans="3:5">
      <c r="C49" s="6"/>
      <c r="E49" s="6"/>
    </row>
    <row r="50" s="4" customFormat="1" spans="3:5">
      <c r="C50" s="6"/>
      <c r="E50" s="6"/>
    </row>
    <row r="51" s="4" customFormat="1" spans="3:5">
      <c r="C51" s="6"/>
      <c r="E51" s="6"/>
    </row>
    <row r="52" s="4" customFormat="1" spans="3:5">
      <c r="C52" s="6"/>
      <c r="E52" s="6"/>
    </row>
    <row r="53" s="4" customFormat="1" spans="3:5">
      <c r="C53" s="6"/>
      <c r="E53" s="6"/>
    </row>
    <row r="54" s="4" customFormat="1" spans="3:5">
      <c r="C54" s="6"/>
      <c r="E54" s="6"/>
    </row>
    <row r="55" s="4" customFormat="1" spans="3:5">
      <c r="C55" s="6"/>
      <c r="E55" s="6"/>
    </row>
  </sheetData>
  <sortState ref="A5:XEQ30">
    <sortCondition ref="A5:A30"/>
  </sortState>
  <mergeCells count="12">
    <mergeCell ref="A1:J1"/>
    <mergeCell ref="C3:D3"/>
    <mergeCell ref="E3:F3"/>
    <mergeCell ref="G3:H3"/>
    <mergeCell ref="A31:B31"/>
    <mergeCell ref="A32:J32"/>
    <mergeCell ref="A33:J33"/>
    <mergeCell ref="A34:J34"/>
    <mergeCell ref="A3:A4"/>
    <mergeCell ref="B3:B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2022-04-06T02:08:00Z</dcterms:created>
  <dcterms:modified xsi:type="dcterms:W3CDTF">2022-04-14T01:52:40Z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ICV">
    <vt:lpwstr>CDFDEDE04DC84F3D9231B48B98C63C62</vt:lpwstr>
  </property>
</Properties>
</file>