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527"/>
  </bookViews>
  <sheets>
    <sheet name="汇总表" sheetId="1" r:id="rId1"/>
    <sheet name="Sheet1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<sst xmlns="http://schemas.openxmlformats.org/spreadsheetml/2006/main" count="40">
  <si>
    <t>2025年6月份及镇街困境童发放对象补助经费汇总表</t>
  </si>
  <si>
    <t>单位：元</t>
  </si>
  <si>
    <t>镇（街）</t>
  </si>
  <si>
    <t>孤儿及染爱儿童</t>
  </si>
  <si>
    <t>事实无人抚养儿童</t>
  </si>
  <si>
    <t>人数合计</t>
  </si>
  <si>
    <t>金额合计</t>
  </si>
  <si>
    <t>差额领取</t>
  </si>
  <si>
    <t>全额领取</t>
  </si>
  <si>
    <t>小计</t>
  </si>
  <si>
    <t>人数</t>
  </si>
  <si>
    <t>金额</t>
  </si>
  <si>
    <t>玉屏</t>
  </si>
  <si>
    <t>音西</t>
  </si>
  <si>
    <t>宏路</t>
  </si>
  <si>
    <t>阳下</t>
  </si>
  <si>
    <t>海口</t>
  </si>
  <si>
    <t>城头</t>
  </si>
  <si>
    <t>南岭</t>
  </si>
  <si>
    <t>龙田</t>
  </si>
  <si>
    <t>江镜</t>
  </si>
  <si>
    <t>港头</t>
  </si>
  <si>
    <t>高山</t>
  </si>
  <si>
    <t>沙埔</t>
  </si>
  <si>
    <t>三山</t>
  </si>
  <si>
    <t>东瀚</t>
  </si>
  <si>
    <t>渔溪</t>
  </si>
  <si>
    <t>上迳</t>
  </si>
  <si>
    <t>新厝</t>
  </si>
  <si>
    <t>江阴</t>
  </si>
  <si>
    <t>东张</t>
  </si>
  <si>
    <t>镜洋</t>
  </si>
  <si>
    <t>一都</t>
  </si>
  <si>
    <t>石竹</t>
  </si>
  <si>
    <t>龙山</t>
  </si>
  <si>
    <t>龙江</t>
  </si>
  <si>
    <t>东阁农场</t>
  </si>
  <si>
    <t>江镜农场</t>
  </si>
  <si>
    <t>合计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</si>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</sst>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6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2" fillId="19" borderId="11" applyNumberFormat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/>
    <xf numFmtId="0" fontId="1" fillId="0" borderId="0" xfId="49">
      <alignment vertical="center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49" applyFont="1">
      <alignment vertical="center"/>
    </xf>
    <xf numFmtId="0" fontId="4" fillId="0" borderId="0" xfId="49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:\Users\Administrator\Desktop\2025&#24180;6&#26376;&#20221;&#22256;&#22659;&#20799;&#31461;&#22522;&#26412;&#29983;&#27963;&#36153;&#21457;&#2591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POHJTJ"/>
      <sheetName val="发放表"/>
      <sheetName val="汇总表"/>
    </sheetNames>
    <sheetDataSet>
      <sheetData sheetId="0"/>
      <sheetData sheetId="1">
        <row r="3">
          <cell r="B3" t="str">
            <v>属性</v>
          </cell>
          <cell r="C3" t="str">
            <v>乡镇</v>
          </cell>
        </row>
        <row r="3">
          <cell r="K3" t="str">
            <v>本月       发放数</v>
          </cell>
        </row>
        <row r="4">
          <cell r="B4" t="str">
            <v>染爱</v>
          </cell>
          <cell r="C4" t="str">
            <v>江阴</v>
          </cell>
        </row>
        <row r="4">
          <cell r="K4">
            <v>1792</v>
          </cell>
        </row>
        <row r="5">
          <cell r="B5" t="str">
            <v>染爱</v>
          </cell>
          <cell r="C5" t="str">
            <v>三山</v>
          </cell>
        </row>
        <row r="5">
          <cell r="K5">
            <v>1792</v>
          </cell>
        </row>
        <row r="6">
          <cell r="B6" t="str">
            <v>散居孤儿</v>
          </cell>
          <cell r="C6" t="str">
            <v>江阴</v>
          </cell>
        </row>
        <row r="6">
          <cell r="K6">
            <v>1792</v>
          </cell>
        </row>
        <row r="7">
          <cell r="B7" t="str">
            <v>散居孤儿</v>
          </cell>
          <cell r="C7" t="str">
            <v>江阴</v>
          </cell>
        </row>
        <row r="7">
          <cell r="K7">
            <v>1792</v>
          </cell>
        </row>
        <row r="8">
          <cell r="B8" t="str">
            <v>散居孤儿</v>
          </cell>
          <cell r="C8" t="str">
            <v>江阴</v>
          </cell>
        </row>
        <row r="8">
          <cell r="K8">
            <v>1792</v>
          </cell>
        </row>
        <row r="9">
          <cell r="B9" t="str">
            <v>散居孤儿</v>
          </cell>
          <cell r="C9" t="str">
            <v>江阴</v>
          </cell>
        </row>
        <row r="9">
          <cell r="K9">
            <v>1792</v>
          </cell>
        </row>
        <row r="10">
          <cell r="B10" t="str">
            <v>散居孤儿</v>
          </cell>
          <cell r="C10" t="str">
            <v>江阴</v>
          </cell>
        </row>
        <row r="10">
          <cell r="K10">
            <v>1792</v>
          </cell>
        </row>
        <row r="11">
          <cell r="B11" t="str">
            <v>散居孤儿</v>
          </cell>
          <cell r="C11" t="str">
            <v>江阴</v>
          </cell>
        </row>
        <row r="11">
          <cell r="K11">
            <v>1792</v>
          </cell>
        </row>
        <row r="12">
          <cell r="B12" t="str">
            <v>散居孤儿</v>
          </cell>
          <cell r="C12" t="str">
            <v>江阴</v>
          </cell>
        </row>
        <row r="12">
          <cell r="K12">
            <v>1792</v>
          </cell>
        </row>
        <row r="13">
          <cell r="B13" t="str">
            <v>散居孤儿</v>
          </cell>
          <cell r="C13" t="str">
            <v>江阴</v>
          </cell>
        </row>
        <row r="13">
          <cell r="K13">
            <v>1792</v>
          </cell>
        </row>
        <row r="14">
          <cell r="B14" t="str">
            <v>散居孤儿</v>
          </cell>
          <cell r="C14" t="str">
            <v>江阴</v>
          </cell>
        </row>
        <row r="14">
          <cell r="K14">
            <v>1792</v>
          </cell>
        </row>
        <row r="15">
          <cell r="B15" t="str">
            <v>散居孤儿</v>
          </cell>
          <cell r="C15" t="str">
            <v>江阴</v>
          </cell>
        </row>
        <row r="15">
          <cell r="K15">
            <v>1792</v>
          </cell>
        </row>
        <row r="16">
          <cell r="B16" t="str">
            <v>散居孤儿</v>
          </cell>
          <cell r="C16" t="str">
            <v>江阴</v>
          </cell>
        </row>
        <row r="16">
          <cell r="K16">
            <v>1792</v>
          </cell>
        </row>
        <row r="17">
          <cell r="B17" t="str">
            <v>散居孤儿</v>
          </cell>
          <cell r="C17" t="str">
            <v>沙埔</v>
          </cell>
        </row>
        <row r="17">
          <cell r="K17">
            <v>1792</v>
          </cell>
        </row>
        <row r="18">
          <cell r="B18" t="str">
            <v>散居孤儿</v>
          </cell>
          <cell r="C18" t="str">
            <v>江镜</v>
          </cell>
        </row>
        <row r="18">
          <cell r="K18">
            <v>1792</v>
          </cell>
        </row>
        <row r="19">
          <cell r="B19" t="str">
            <v>散居孤儿</v>
          </cell>
          <cell r="C19" t="str">
            <v>龙田</v>
          </cell>
        </row>
        <row r="19">
          <cell r="K19">
            <v>1792</v>
          </cell>
        </row>
        <row r="20">
          <cell r="B20" t="str">
            <v>散居孤儿</v>
          </cell>
          <cell r="C20" t="str">
            <v>龙田</v>
          </cell>
        </row>
        <row r="20">
          <cell r="K20">
            <v>1792</v>
          </cell>
        </row>
        <row r="21">
          <cell r="B21" t="str">
            <v>散居孤儿</v>
          </cell>
          <cell r="C21" t="str">
            <v>三山</v>
          </cell>
        </row>
        <row r="21">
          <cell r="K21">
            <v>1792</v>
          </cell>
        </row>
        <row r="22">
          <cell r="B22" t="str">
            <v>散居孤儿</v>
          </cell>
          <cell r="C22" t="str">
            <v>港头</v>
          </cell>
        </row>
        <row r="22">
          <cell r="K22">
            <v>1792</v>
          </cell>
        </row>
        <row r="23">
          <cell r="B23" t="str">
            <v>散居孤儿</v>
          </cell>
          <cell r="C23" t="str">
            <v>港头</v>
          </cell>
        </row>
        <row r="23">
          <cell r="K23">
            <v>1792</v>
          </cell>
        </row>
        <row r="24">
          <cell r="B24" t="str">
            <v>散居孤儿</v>
          </cell>
          <cell r="C24" t="str">
            <v>玉屏</v>
          </cell>
        </row>
        <row r="24">
          <cell r="K24">
            <v>1792</v>
          </cell>
        </row>
        <row r="25">
          <cell r="B25" t="str">
            <v>散居孤儿</v>
          </cell>
          <cell r="C25" t="str">
            <v>上迳</v>
          </cell>
        </row>
        <row r="25">
          <cell r="K25">
            <v>1792</v>
          </cell>
        </row>
        <row r="26">
          <cell r="B26" t="str">
            <v>散居孤儿</v>
          </cell>
          <cell r="C26" t="str">
            <v>玉屏</v>
          </cell>
        </row>
        <row r="26">
          <cell r="K26">
            <v>1792</v>
          </cell>
        </row>
        <row r="27">
          <cell r="B27" t="str">
            <v>散居孤儿</v>
          </cell>
          <cell r="C27" t="str">
            <v>东张</v>
          </cell>
        </row>
        <row r="27">
          <cell r="K27">
            <v>1792</v>
          </cell>
        </row>
        <row r="28">
          <cell r="B28" t="str">
            <v>机构孤儿</v>
          </cell>
          <cell r="C28" t="str">
            <v>新厝</v>
          </cell>
        </row>
        <row r="28">
          <cell r="K28">
            <v>2213</v>
          </cell>
        </row>
        <row r="29">
          <cell r="B29" t="str">
            <v>散居孤儿</v>
          </cell>
          <cell r="C29" t="str">
            <v>新厝</v>
          </cell>
        </row>
        <row r="29">
          <cell r="K29">
            <v>1792</v>
          </cell>
        </row>
        <row r="30">
          <cell r="B30" t="str">
            <v>散居孤儿</v>
          </cell>
          <cell r="C30" t="str">
            <v>江阴</v>
          </cell>
        </row>
        <row r="30">
          <cell r="K30">
            <v>1792</v>
          </cell>
        </row>
        <row r="31">
          <cell r="B31" t="str">
            <v>散居孤儿</v>
          </cell>
          <cell r="C31" t="str">
            <v>江阴</v>
          </cell>
        </row>
        <row r="31">
          <cell r="K31">
            <v>1792</v>
          </cell>
        </row>
        <row r="32">
          <cell r="B32" t="str">
            <v>散居孤儿</v>
          </cell>
          <cell r="C32" t="str">
            <v>江阴</v>
          </cell>
        </row>
        <row r="32">
          <cell r="K32">
            <v>1792</v>
          </cell>
        </row>
        <row r="33">
          <cell r="B33" t="str">
            <v>散居孤儿</v>
          </cell>
          <cell r="C33" t="str">
            <v>江阴</v>
          </cell>
        </row>
        <row r="33">
          <cell r="K33">
            <v>1792</v>
          </cell>
        </row>
        <row r="34">
          <cell r="B34" t="str">
            <v>散居孤儿</v>
          </cell>
          <cell r="C34" t="str">
            <v>江阴</v>
          </cell>
        </row>
        <row r="34">
          <cell r="K34">
            <v>1792</v>
          </cell>
        </row>
        <row r="35">
          <cell r="B35" t="str">
            <v>散居孤儿</v>
          </cell>
          <cell r="C35" t="str">
            <v>江阴</v>
          </cell>
        </row>
        <row r="35">
          <cell r="K35">
            <v>1792</v>
          </cell>
        </row>
        <row r="36">
          <cell r="B36" t="str">
            <v>全额领取</v>
          </cell>
          <cell r="C36" t="str">
            <v>龙田</v>
          </cell>
        </row>
        <row r="36">
          <cell r="K36">
            <v>1792</v>
          </cell>
        </row>
        <row r="37">
          <cell r="B37" t="str">
            <v>差额领取</v>
          </cell>
          <cell r="C37" t="str">
            <v>龙田</v>
          </cell>
        </row>
        <row r="37">
          <cell r="K37">
            <v>962</v>
          </cell>
        </row>
        <row r="38">
          <cell r="B38" t="str">
            <v>差额领取</v>
          </cell>
          <cell r="C38" t="str">
            <v>龙田</v>
          </cell>
        </row>
        <row r="38">
          <cell r="K38">
            <v>912</v>
          </cell>
        </row>
        <row r="39">
          <cell r="B39" t="str">
            <v>差额领取</v>
          </cell>
          <cell r="C39" t="str">
            <v>龙田</v>
          </cell>
        </row>
        <row r="39">
          <cell r="K39">
            <v>912</v>
          </cell>
        </row>
        <row r="40">
          <cell r="B40" t="str">
            <v>全额领取</v>
          </cell>
          <cell r="C40" t="str">
            <v>龙田</v>
          </cell>
        </row>
        <row r="40">
          <cell r="K40">
            <v>1792</v>
          </cell>
        </row>
        <row r="41">
          <cell r="B41" t="str">
            <v>全额领取</v>
          </cell>
          <cell r="C41" t="str">
            <v>龙田</v>
          </cell>
        </row>
        <row r="41">
          <cell r="K41">
            <v>1792</v>
          </cell>
        </row>
        <row r="42">
          <cell r="B42" t="str">
            <v>全额领取</v>
          </cell>
          <cell r="C42" t="str">
            <v>龙田</v>
          </cell>
        </row>
        <row r="42">
          <cell r="K42">
            <v>1792</v>
          </cell>
        </row>
        <row r="43">
          <cell r="B43" t="str">
            <v>差额领取</v>
          </cell>
          <cell r="C43" t="str">
            <v>龙田</v>
          </cell>
        </row>
        <row r="43">
          <cell r="K43">
            <v>962</v>
          </cell>
        </row>
        <row r="44">
          <cell r="B44" t="str">
            <v>差额领取</v>
          </cell>
          <cell r="C44" t="str">
            <v>龙田</v>
          </cell>
        </row>
        <row r="44">
          <cell r="K44">
            <v>1022</v>
          </cell>
        </row>
        <row r="45">
          <cell r="B45" t="str">
            <v>差额领取</v>
          </cell>
          <cell r="C45" t="str">
            <v>龙田</v>
          </cell>
        </row>
        <row r="45">
          <cell r="K45">
            <v>912</v>
          </cell>
        </row>
        <row r="46">
          <cell r="B46" t="str">
            <v>全额领取</v>
          </cell>
          <cell r="C46" t="str">
            <v>龙田</v>
          </cell>
        </row>
        <row r="46">
          <cell r="K46">
            <v>1792</v>
          </cell>
        </row>
        <row r="47">
          <cell r="B47" t="str">
            <v>差额领取</v>
          </cell>
          <cell r="C47" t="str">
            <v>龙田</v>
          </cell>
        </row>
        <row r="47">
          <cell r="K47">
            <v>912</v>
          </cell>
        </row>
        <row r="48">
          <cell r="B48" t="str">
            <v>差额领取</v>
          </cell>
          <cell r="C48" t="str">
            <v>龙田</v>
          </cell>
        </row>
        <row r="48">
          <cell r="K48">
            <v>1012</v>
          </cell>
        </row>
        <row r="49">
          <cell r="B49" t="str">
            <v>差额领取</v>
          </cell>
          <cell r="C49" t="str">
            <v>龙田</v>
          </cell>
        </row>
        <row r="49">
          <cell r="K49">
            <v>1012</v>
          </cell>
        </row>
        <row r="50">
          <cell r="B50" t="str">
            <v>全额领取</v>
          </cell>
          <cell r="C50" t="str">
            <v>龙田</v>
          </cell>
        </row>
        <row r="50">
          <cell r="K50">
            <v>1792</v>
          </cell>
        </row>
        <row r="51">
          <cell r="B51" t="str">
            <v>差额领取</v>
          </cell>
          <cell r="C51" t="str">
            <v>龙田</v>
          </cell>
        </row>
        <row r="51">
          <cell r="K51">
            <v>992</v>
          </cell>
        </row>
        <row r="52">
          <cell r="B52" t="str">
            <v>差额领取</v>
          </cell>
          <cell r="C52" t="str">
            <v>龙田</v>
          </cell>
        </row>
        <row r="52">
          <cell r="K52">
            <v>992</v>
          </cell>
        </row>
        <row r="53">
          <cell r="B53" t="str">
            <v>差额领取</v>
          </cell>
          <cell r="C53" t="str">
            <v>龙田</v>
          </cell>
        </row>
        <row r="53">
          <cell r="K53">
            <v>912</v>
          </cell>
        </row>
        <row r="54">
          <cell r="B54" t="str">
            <v>差额领取</v>
          </cell>
          <cell r="C54" t="str">
            <v>龙田</v>
          </cell>
        </row>
        <row r="54">
          <cell r="K54">
            <v>1216</v>
          </cell>
        </row>
        <row r="55">
          <cell r="B55" t="str">
            <v>差额领取</v>
          </cell>
          <cell r="C55" t="str">
            <v>龙田</v>
          </cell>
        </row>
        <row r="55">
          <cell r="K55">
            <v>1012</v>
          </cell>
        </row>
        <row r="56">
          <cell r="B56" t="str">
            <v>差额领取</v>
          </cell>
          <cell r="C56" t="str">
            <v>龙田</v>
          </cell>
        </row>
        <row r="56">
          <cell r="K56">
            <v>942</v>
          </cell>
        </row>
        <row r="57">
          <cell r="B57" t="str">
            <v>差额领取</v>
          </cell>
          <cell r="C57" t="str">
            <v>龙田</v>
          </cell>
        </row>
        <row r="57">
          <cell r="K57">
            <v>1022</v>
          </cell>
        </row>
        <row r="58">
          <cell r="B58" t="str">
            <v>差额领取</v>
          </cell>
          <cell r="C58" t="str">
            <v>龙田</v>
          </cell>
        </row>
        <row r="58">
          <cell r="K58">
            <v>1022</v>
          </cell>
        </row>
        <row r="59">
          <cell r="B59" t="str">
            <v>差额领取</v>
          </cell>
          <cell r="C59" t="str">
            <v>龙田</v>
          </cell>
        </row>
        <row r="59">
          <cell r="K59">
            <v>1037</v>
          </cell>
        </row>
        <row r="60">
          <cell r="B60" t="str">
            <v>全额领取</v>
          </cell>
          <cell r="C60" t="str">
            <v>龙田</v>
          </cell>
        </row>
        <row r="60">
          <cell r="K60">
            <v>1792</v>
          </cell>
        </row>
        <row r="61">
          <cell r="B61" t="str">
            <v>差额领取</v>
          </cell>
          <cell r="C61" t="str">
            <v>龙田</v>
          </cell>
        </row>
        <row r="61">
          <cell r="K61">
            <v>949</v>
          </cell>
        </row>
        <row r="62">
          <cell r="B62" t="str">
            <v>差额领取</v>
          </cell>
          <cell r="C62" t="str">
            <v>龙田</v>
          </cell>
        </row>
        <row r="62">
          <cell r="K62">
            <v>949</v>
          </cell>
        </row>
        <row r="63">
          <cell r="B63" t="str">
            <v>差额领取</v>
          </cell>
          <cell r="C63" t="str">
            <v>城头</v>
          </cell>
        </row>
        <row r="63">
          <cell r="K63">
            <v>992</v>
          </cell>
        </row>
        <row r="64">
          <cell r="B64" t="str">
            <v>差额领取</v>
          </cell>
          <cell r="C64" t="str">
            <v>城头</v>
          </cell>
        </row>
        <row r="64">
          <cell r="K64">
            <v>1012</v>
          </cell>
        </row>
        <row r="65">
          <cell r="B65" t="str">
            <v>全额领取</v>
          </cell>
          <cell r="C65" t="str">
            <v>城头</v>
          </cell>
        </row>
        <row r="65">
          <cell r="K65">
            <v>1792</v>
          </cell>
        </row>
        <row r="66">
          <cell r="B66" t="str">
            <v>全额领取</v>
          </cell>
          <cell r="C66" t="str">
            <v>城头</v>
          </cell>
        </row>
        <row r="66">
          <cell r="K66">
            <v>1792</v>
          </cell>
        </row>
        <row r="67">
          <cell r="B67" t="str">
            <v>全额领取</v>
          </cell>
          <cell r="C67" t="str">
            <v>城头</v>
          </cell>
        </row>
        <row r="67">
          <cell r="K67">
            <v>1792</v>
          </cell>
        </row>
        <row r="68">
          <cell r="B68" t="str">
            <v>差额领取</v>
          </cell>
          <cell r="C68" t="str">
            <v>城头</v>
          </cell>
        </row>
        <row r="68">
          <cell r="K68">
            <v>912</v>
          </cell>
        </row>
        <row r="69">
          <cell r="B69" t="str">
            <v>差额领取</v>
          </cell>
          <cell r="C69" t="str">
            <v>城头</v>
          </cell>
        </row>
        <row r="69">
          <cell r="K69">
            <v>1162</v>
          </cell>
        </row>
        <row r="70">
          <cell r="B70" t="str">
            <v>全额领取</v>
          </cell>
          <cell r="C70" t="str">
            <v>城头</v>
          </cell>
        </row>
        <row r="70">
          <cell r="K70">
            <v>1792</v>
          </cell>
        </row>
        <row r="71">
          <cell r="B71" t="str">
            <v>全额领取</v>
          </cell>
          <cell r="C71" t="str">
            <v>城头</v>
          </cell>
        </row>
        <row r="71">
          <cell r="K71">
            <v>1792</v>
          </cell>
        </row>
        <row r="72">
          <cell r="B72" t="str">
            <v>全额领取</v>
          </cell>
          <cell r="C72" t="str">
            <v>城头</v>
          </cell>
        </row>
        <row r="72">
          <cell r="K72">
            <v>1792</v>
          </cell>
        </row>
        <row r="73">
          <cell r="B73" t="str">
            <v>全额领取</v>
          </cell>
          <cell r="C73" t="str">
            <v>城头</v>
          </cell>
        </row>
        <row r="73">
          <cell r="K73">
            <v>1792</v>
          </cell>
        </row>
        <row r="74">
          <cell r="B74" t="str">
            <v>差额领取</v>
          </cell>
          <cell r="C74" t="str">
            <v>城头</v>
          </cell>
        </row>
        <row r="74">
          <cell r="K74">
            <v>969</v>
          </cell>
        </row>
        <row r="75">
          <cell r="B75" t="str">
            <v>差额领取</v>
          </cell>
          <cell r="C75" t="str">
            <v>城头</v>
          </cell>
        </row>
        <row r="75">
          <cell r="K75">
            <v>969</v>
          </cell>
        </row>
        <row r="76">
          <cell r="B76" t="str">
            <v>差额领取</v>
          </cell>
          <cell r="C76" t="str">
            <v>城头</v>
          </cell>
        </row>
        <row r="76">
          <cell r="K76">
            <v>962</v>
          </cell>
        </row>
        <row r="77">
          <cell r="B77" t="str">
            <v>差额领取</v>
          </cell>
          <cell r="C77" t="str">
            <v>城头</v>
          </cell>
        </row>
        <row r="77">
          <cell r="K77">
            <v>1120</v>
          </cell>
        </row>
        <row r="78">
          <cell r="B78" t="str">
            <v>差额领取</v>
          </cell>
          <cell r="C78" t="str">
            <v>城头</v>
          </cell>
        </row>
        <row r="78">
          <cell r="K78">
            <v>912</v>
          </cell>
        </row>
        <row r="79">
          <cell r="B79" t="str">
            <v>全额领取</v>
          </cell>
          <cell r="C79" t="str">
            <v>城头</v>
          </cell>
        </row>
        <row r="79">
          <cell r="K79">
            <v>1792</v>
          </cell>
        </row>
        <row r="80">
          <cell r="B80" t="str">
            <v>差额领取</v>
          </cell>
          <cell r="C80" t="str">
            <v>城头</v>
          </cell>
        </row>
        <row r="80">
          <cell r="K80">
            <v>1006</v>
          </cell>
        </row>
        <row r="81">
          <cell r="B81" t="str">
            <v>差额领取</v>
          </cell>
          <cell r="C81" t="str">
            <v>城头</v>
          </cell>
        </row>
        <row r="81">
          <cell r="K81">
            <v>1006</v>
          </cell>
        </row>
        <row r="82">
          <cell r="B82" t="str">
            <v>差额领取</v>
          </cell>
          <cell r="C82" t="str">
            <v>城头</v>
          </cell>
        </row>
        <row r="82">
          <cell r="K82">
            <v>1087</v>
          </cell>
        </row>
        <row r="83">
          <cell r="B83" t="str">
            <v>差额领取</v>
          </cell>
          <cell r="C83" t="str">
            <v>城头</v>
          </cell>
        </row>
        <row r="83">
          <cell r="K83">
            <v>1012</v>
          </cell>
        </row>
        <row r="84">
          <cell r="B84" t="str">
            <v>差额领取</v>
          </cell>
          <cell r="C84" t="str">
            <v>城头</v>
          </cell>
        </row>
        <row r="84">
          <cell r="K84">
            <v>962</v>
          </cell>
        </row>
        <row r="85">
          <cell r="B85" t="str">
            <v>差额领取</v>
          </cell>
          <cell r="C85" t="str">
            <v>城头</v>
          </cell>
        </row>
        <row r="85">
          <cell r="K85">
            <v>932</v>
          </cell>
        </row>
        <row r="86">
          <cell r="B86" t="str">
            <v>差额领取</v>
          </cell>
          <cell r="C86" t="str">
            <v>城头</v>
          </cell>
        </row>
        <row r="86">
          <cell r="K86">
            <v>932</v>
          </cell>
        </row>
        <row r="87">
          <cell r="B87" t="str">
            <v>差额领取</v>
          </cell>
          <cell r="C87" t="str">
            <v>城头</v>
          </cell>
        </row>
        <row r="87">
          <cell r="K87">
            <v>932</v>
          </cell>
        </row>
        <row r="88">
          <cell r="B88" t="str">
            <v>全额领取</v>
          </cell>
          <cell r="C88" t="str">
            <v>城头</v>
          </cell>
        </row>
        <row r="88">
          <cell r="K88">
            <v>1792</v>
          </cell>
        </row>
        <row r="89">
          <cell r="B89" t="str">
            <v>差额领取</v>
          </cell>
          <cell r="C89" t="str">
            <v>城头</v>
          </cell>
        </row>
        <row r="89">
          <cell r="K89">
            <v>1012</v>
          </cell>
        </row>
        <row r="90">
          <cell r="B90" t="str">
            <v>差额领取</v>
          </cell>
          <cell r="C90" t="str">
            <v>城头</v>
          </cell>
        </row>
        <row r="90">
          <cell r="K90">
            <v>1245</v>
          </cell>
        </row>
        <row r="91">
          <cell r="B91" t="str">
            <v>差额领取</v>
          </cell>
          <cell r="C91" t="str">
            <v>城头</v>
          </cell>
        </row>
        <row r="91">
          <cell r="K91">
            <v>1245</v>
          </cell>
        </row>
        <row r="92">
          <cell r="B92" t="str">
            <v>差额领取</v>
          </cell>
          <cell r="C92" t="str">
            <v>城头</v>
          </cell>
        </row>
        <row r="92">
          <cell r="K92">
            <v>1004</v>
          </cell>
        </row>
        <row r="93">
          <cell r="B93" t="str">
            <v>差额领取</v>
          </cell>
          <cell r="C93" t="str">
            <v>城头</v>
          </cell>
        </row>
        <row r="93">
          <cell r="K93">
            <v>1004</v>
          </cell>
        </row>
        <row r="94">
          <cell r="B94" t="str">
            <v>差额领取</v>
          </cell>
          <cell r="C94" t="str">
            <v>城头</v>
          </cell>
        </row>
        <row r="94">
          <cell r="K94">
            <v>1004</v>
          </cell>
        </row>
        <row r="95">
          <cell r="B95" t="str">
            <v>差额领取</v>
          </cell>
          <cell r="C95" t="str">
            <v>城头</v>
          </cell>
        </row>
        <row r="95">
          <cell r="K95">
            <v>1012</v>
          </cell>
        </row>
        <row r="96">
          <cell r="B96" t="str">
            <v>差额领取</v>
          </cell>
          <cell r="C96" t="str">
            <v>城头</v>
          </cell>
        </row>
        <row r="96">
          <cell r="K96">
            <v>912</v>
          </cell>
        </row>
        <row r="97">
          <cell r="B97" t="str">
            <v>差额领取</v>
          </cell>
          <cell r="C97" t="str">
            <v>城头</v>
          </cell>
        </row>
        <row r="97">
          <cell r="K97">
            <v>912</v>
          </cell>
        </row>
        <row r="98">
          <cell r="B98" t="str">
            <v>差额领取</v>
          </cell>
          <cell r="C98" t="str">
            <v>城头</v>
          </cell>
        </row>
        <row r="98">
          <cell r="K98">
            <v>1412</v>
          </cell>
        </row>
        <row r="99">
          <cell r="B99" t="str">
            <v>差额领取</v>
          </cell>
          <cell r="C99" t="str">
            <v>城头</v>
          </cell>
        </row>
        <row r="99">
          <cell r="K99">
            <v>1412</v>
          </cell>
        </row>
        <row r="100">
          <cell r="B100" t="str">
            <v>全额领取</v>
          </cell>
          <cell r="C100" t="str">
            <v>城头</v>
          </cell>
        </row>
        <row r="100">
          <cell r="K100">
            <v>1792</v>
          </cell>
        </row>
        <row r="101">
          <cell r="B101" t="str">
            <v>差额领取</v>
          </cell>
          <cell r="C101" t="str">
            <v>城头</v>
          </cell>
        </row>
        <row r="101">
          <cell r="K101">
            <v>930</v>
          </cell>
        </row>
        <row r="102">
          <cell r="B102" t="str">
            <v>差额领取</v>
          </cell>
          <cell r="C102" t="str">
            <v>城头</v>
          </cell>
        </row>
        <row r="102">
          <cell r="K102">
            <v>930</v>
          </cell>
        </row>
        <row r="103">
          <cell r="B103" t="str">
            <v>差额领取</v>
          </cell>
          <cell r="C103" t="str">
            <v>城头</v>
          </cell>
        </row>
        <row r="103">
          <cell r="K103">
            <v>977</v>
          </cell>
        </row>
        <row r="104">
          <cell r="B104" t="str">
            <v>差额领取</v>
          </cell>
          <cell r="C104" t="str">
            <v>城头</v>
          </cell>
        </row>
        <row r="104">
          <cell r="K104">
            <v>977</v>
          </cell>
        </row>
        <row r="105">
          <cell r="B105" t="str">
            <v>差额领取</v>
          </cell>
          <cell r="C105" t="str">
            <v>城头</v>
          </cell>
        </row>
        <row r="105">
          <cell r="K105">
            <v>1071</v>
          </cell>
        </row>
        <row r="106">
          <cell r="B106" t="str">
            <v>差额领取</v>
          </cell>
          <cell r="C106" t="str">
            <v>城头</v>
          </cell>
        </row>
        <row r="106">
          <cell r="K106">
            <v>1071</v>
          </cell>
        </row>
        <row r="107">
          <cell r="B107" t="str">
            <v>全额领取</v>
          </cell>
          <cell r="C107" t="str">
            <v>城头</v>
          </cell>
        </row>
        <row r="107">
          <cell r="K107">
            <v>1792</v>
          </cell>
        </row>
        <row r="108">
          <cell r="B108" t="str">
            <v>全额领取</v>
          </cell>
          <cell r="C108" t="str">
            <v>城头</v>
          </cell>
        </row>
        <row r="108">
          <cell r="K108">
            <v>1792</v>
          </cell>
        </row>
        <row r="109">
          <cell r="B109" t="str">
            <v>差额领取</v>
          </cell>
          <cell r="C109" t="str">
            <v>城头</v>
          </cell>
        </row>
        <row r="109">
          <cell r="K109">
            <v>1485</v>
          </cell>
        </row>
        <row r="110">
          <cell r="B110" t="str">
            <v>全额领取</v>
          </cell>
          <cell r="C110" t="str">
            <v>城头</v>
          </cell>
        </row>
        <row r="110">
          <cell r="K110">
            <v>1792</v>
          </cell>
        </row>
        <row r="111">
          <cell r="B111" t="str">
            <v>差额领取</v>
          </cell>
          <cell r="C111" t="str">
            <v>城头</v>
          </cell>
        </row>
        <row r="111">
          <cell r="K111">
            <v>912</v>
          </cell>
        </row>
        <row r="112">
          <cell r="B112" t="str">
            <v>差额领取</v>
          </cell>
          <cell r="C112" t="str">
            <v>城头</v>
          </cell>
        </row>
        <row r="112">
          <cell r="K112">
            <v>1012</v>
          </cell>
        </row>
        <row r="113">
          <cell r="B113" t="str">
            <v>全额领取</v>
          </cell>
          <cell r="C113" t="str">
            <v>城头</v>
          </cell>
        </row>
        <row r="113">
          <cell r="K113">
            <v>1792</v>
          </cell>
        </row>
        <row r="114">
          <cell r="B114" t="str">
            <v>全额领取</v>
          </cell>
          <cell r="C114" t="str">
            <v>城头</v>
          </cell>
        </row>
        <row r="114">
          <cell r="K114">
            <v>1792</v>
          </cell>
        </row>
        <row r="115">
          <cell r="B115" t="str">
            <v>差额领取</v>
          </cell>
          <cell r="C115" t="str">
            <v>城头</v>
          </cell>
        </row>
        <row r="115">
          <cell r="K115">
            <v>962</v>
          </cell>
        </row>
        <row r="116">
          <cell r="B116" t="str">
            <v>差额领取</v>
          </cell>
          <cell r="C116" t="str">
            <v>城头</v>
          </cell>
        </row>
        <row r="116">
          <cell r="K116">
            <v>962</v>
          </cell>
        </row>
        <row r="117">
          <cell r="B117" t="str">
            <v>差额领取</v>
          </cell>
          <cell r="C117" t="str">
            <v>城头</v>
          </cell>
        </row>
        <row r="117">
          <cell r="K117">
            <v>962</v>
          </cell>
        </row>
        <row r="118">
          <cell r="B118" t="str">
            <v>差额领取</v>
          </cell>
          <cell r="C118" t="str">
            <v>江镜</v>
          </cell>
        </row>
        <row r="118">
          <cell r="K118">
            <v>962</v>
          </cell>
        </row>
        <row r="119">
          <cell r="B119" t="str">
            <v>差额领取</v>
          </cell>
          <cell r="C119" t="str">
            <v>江镜</v>
          </cell>
        </row>
        <row r="119">
          <cell r="K119">
            <v>962</v>
          </cell>
        </row>
        <row r="120">
          <cell r="B120" t="str">
            <v>全额领取</v>
          </cell>
          <cell r="C120" t="str">
            <v>江镜</v>
          </cell>
        </row>
        <row r="120">
          <cell r="K120">
            <v>1792</v>
          </cell>
        </row>
        <row r="121">
          <cell r="B121" t="str">
            <v>全额领取</v>
          </cell>
          <cell r="C121" t="str">
            <v>江镜</v>
          </cell>
        </row>
        <row r="121">
          <cell r="K121">
            <v>1792</v>
          </cell>
        </row>
        <row r="122">
          <cell r="B122" t="str">
            <v>全额领取</v>
          </cell>
          <cell r="C122" t="str">
            <v>江镜</v>
          </cell>
        </row>
        <row r="122">
          <cell r="K122">
            <v>1792</v>
          </cell>
        </row>
        <row r="123">
          <cell r="B123" t="str">
            <v>差额领取</v>
          </cell>
          <cell r="C123" t="str">
            <v>江镜</v>
          </cell>
        </row>
        <row r="123">
          <cell r="K123">
            <v>1012</v>
          </cell>
        </row>
        <row r="124">
          <cell r="B124" t="str">
            <v>差额领取</v>
          </cell>
          <cell r="C124" t="str">
            <v>江镜</v>
          </cell>
        </row>
        <row r="124">
          <cell r="K124">
            <v>1012</v>
          </cell>
        </row>
        <row r="125">
          <cell r="B125" t="str">
            <v>差额领取</v>
          </cell>
          <cell r="C125" t="str">
            <v>江镜</v>
          </cell>
        </row>
        <row r="125">
          <cell r="K125">
            <v>912</v>
          </cell>
        </row>
        <row r="126">
          <cell r="B126" t="str">
            <v>差额领取</v>
          </cell>
          <cell r="C126" t="str">
            <v>江镜</v>
          </cell>
        </row>
        <row r="126">
          <cell r="K126">
            <v>992</v>
          </cell>
        </row>
        <row r="127">
          <cell r="B127" t="str">
            <v>差额领取</v>
          </cell>
          <cell r="C127" t="str">
            <v>江镜</v>
          </cell>
        </row>
        <row r="127">
          <cell r="K127">
            <v>1087</v>
          </cell>
        </row>
        <row r="128">
          <cell r="B128" t="str">
            <v>差额领取</v>
          </cell>
          <cell r="C128" t="str">
            <v>江镜</v>
          </cell>
        </row>
        <row r="128">
          <cell r="K128">
            <v>1087</v>
          </cell>
        </row>
        <row r="129">
          <cell r="B129" t="str">
            <v>差额领取</v>
          </cell>
          <cell r="C129" t="str">
            <v>江镜</v>
          </cell>
        </row>
        <row r="129">
          <cell r="K129">
            <v>1087</v>
          </cell>
        </row>
        <row r="130">
          <cell r="B130" t="str">
            <v>差额领取</v>
          </cell>
          <cell r="C130" t="str">
            <v>江镜</v>
          </cell>
        </row>
        <row r="130">
          <cell r="K130">
            <v>1077</v>
          </cell>
        </row>
        <row r="131">
          <cell r="B131" t="str">
            <v>差额领取</v>
          </cell>
          <cell r="C131" t="str">
            <v>江镜</v>
          </cell>
        </row>
        <row r="131">
          <cell r="K131">
            <v>1112</v>
          </cell>
        </row>
        <row r="132">
          <cell r="B132" t="str">
            <v>差额领取</v>
          </cell>
          <cell r="C132" t="str">
            <v>江镜</v>
          </cell>
        </row>
        <row r="132">
          <cell r="K132">
            <v>1112</v>
          </cell>
        </row>
        <row r="133">
          <cell r="B133" t="str">
            <v>全额领取</v>
          </cell>
          <cell r="C133" t="str">
            <v>江镜</v>
          </cell>
        </row>
        <row r="133">
          <cell r="K133">
            <v>1792</v>
          </cell>
        </row>
        <row r="134">
          <cell r="B134" t="str">
            <v>差额领取</v>
          </cell>
          <cell r="C134" t="str">
            <v>江镜</v>
          </cell>
        </row>
        <row r="134">
          <cell r="K134">
            <v>1012</v>
          </cell>
        </row>
        <row r="135">
          <cell r="B135" t="str">
            <v>差额领取</v>
          </cell>
          <cell r="C135" t="str">
            <v>江镜</v>
          </cell>
        </row>
        <row r="135">
          <cell r="K135">
            <v>912</v>
          </cell>
        </row>
        <row r="136">
          <cell r="B136" t="str">
            <v>差额领取</v>
          </cell>
          <cell r="C136" t="str">
            <v>江镜</v>
          </cell>
        </row>
        <row r="136">
          <cell r="K136">
            <v>1012</v>
          </cell>
        </row>
        <row r="137">
          <cell r="B137" t="str">
            <v>差额领取</v>
          </cell>
          <cell r="C137" t="str">
            <v>江镜</v>
          </cell>
        </row>
        <row r="137">
          <cell r="K137">
            <v>912</v>
          </cell>
        </row>
        <row r="138">
          <cell r="B138" t="str">
            <v>差额领取</v>
          </cell>
          <cell r="C138" t="str">
            <v>江镜</v>
          </cell>
        </row>
        <row r="138">
          <cell r="K138">
            <v>912</v>
          </cell>
        </row>
        <row r="139">
          <cell r="B139" t="str">
            <v>差额领取</v>
          </cell>
          <cell r="C139" t="str">
            <v>江镜</v>
          </cell>
        </row>
        <row r="139">
          <cell r="K139">
            <v>1490</v>
          </cell>
        </row>
        <row r="140">
          <cell r="B140" t="str">
            <v>差额领取</v>
          </cell>
          <cell r="C140" t="str">
            <v>江镜</v>
          </cell>
        </row>
        <row r="140">
          <cell r="K140">
            <v>1212</v>
          </cell>
        </row>
        <row r="141">
          <cell r="B141" t="str">
            <v>差额领取</v>
          </cell>
          <cell r="C141" t="str">
            <v>江镜</v>
          </cell>
        </row>
        <row r="141">
          <cell r="K141">
            <v>1212</v>
          </cell>
        </row>
        <row r="142">
          <cell r="B142" t="str">
            <v>差额领取</v>
          </cell>
          <cell r="C142" t="str">
            <v>江镜</v>
          </cell>
        </row>
        <row r="142">
          <cell r="K142">
            <v>1072</v>
          </cell>
        </row>
        <row r="143">
          <cell r="B143" t="str">
            <v>差额领取</v>
          </cell>
          <cell r="C143" t="str">
            <v>江镜</v>
          </cell>
        </row>
        <row r="143">
          <cell r="K143">
            <v>1072</v>
          </cell>
        </row>
        <row r="144">
          <cell r="B144" t="str">
            <v>差额领取</v>
          </cell>
          <cell r="C144" t="str">
            <v>江镜</v>
          </cell>
        </row>
        <row r="144">
          <cell r="K144">
            <v>1212</v>
          </cell>
        </row>
        <row r="145">
          <cell r="B145" t="str">
            <v>差额领取</v>
          </cell>
          <cell r="C145" t="str">
            <v>江镜</v>
          </cell>
        </row>
        <row r="145">
          <cell r="K145">
            <v>1212</v>
          </cell>
        </row>
        <row r="146">
          <cell r="B146" t="str">
            <v>差额领取</v>
          </cell>
          <cell r="C146" t="str">
            <v>江镜</v>
          </cell>
        </row>
        <row r="146">
          <cell r="K146">
            <v>977</v>
          </cell>
        </row>
        <row r="147">
          <cell r="B147" t="str">
            <v>差额领取</v>
          </cell>
          <cell r="C147" t="str">
            <v>江镜</v>
          </cell>
        </row>
        <row r="147">
          <cell r="K147">
            <v>977</v>
          </cell>
        </row>
        <row r="148">
          <cell r="B148" t="str">
            <v>差额领取</v>
          </cell>
          <cell r="C148" t="str">
            <v>三山</v>
          </cell>
        </row>
        <row r="148">
          <cell r="K148">
            <v>962</v>
          </cell>
        </row>
        <row r="149">
          <cell r="B149" t="str">
            <v>差额领取</v>
          </cell>
          <cell r="C149" t="str">
            <v>三山</v>
          </cell>
        </row>
        <row r="149">
          <cell r="K149">
            <v>962</v>
          </cell>
        </row>
        <row r="150">
          <cell r="B150" t="str">
            <v>差额领取</v>
          </cell>
          <cell r="C150" t="str">
            <v>三山</v>
          </cell>
        </row>
        <row r="150">
          <cell r="K150">
            <v>962</v>
          </cell>
        </row>
        <row r="151">
          <cell r="B151" t="str">
            <v>差额领取</v>
          </cell>
          <cell r="C151" t="str">
            <v>三山</v>
          </cell>
        </row>
        <row r="151">
          <cell r="K151">
            <v>1112</v>
          </cell>
        </row>
        <row r="152">
          <cell r="B152" t="str">
            <v>差额领取</v>
          </cell>
          <cell r="C152" t="str">
            <v>三山</v>
          </cell>
        </row>
        <row r="152">
          <cell r="K152">
            <v>1112</v>
          </cell>
        </row>
        <row r="153">
          <cell r="B153" t="str">
            <v>差额领取</v>
          </cell>
          <cell r="C153" t="str">
            <v>三山</v>
          </cell>
        </row>
        <row r="153">
          <cell r="K153">
            <v>972</v>
          </cell>
        </row>
        <row r="154">
          <cell r="B154" t="str">
            <v>差额领取</v>
          </cell>
          <cell r="C154" t="str">
            <v>三山</v>
          </cell>
        </row>
        <row r="154">
          <cell r="K154">
            <v>972</v>
          </cell>
        </row>
        <row r="155">
          <cell r="B155" t="str">
            <v>差额领取</v>
          </cell>
          <cell r="C155" t="str">
            <v>三山</v>
          </cell>
        </row>
        <row r="155">
          <cell r="K155">
            <v>978</v>
          </cell>
        </row>
        <row r="156">
          <cell r="B156" t="str">
            <v>差额领取</v>
          </cell>
          <cell r="C156" t="str">
            <v>三山</v>
          </cell>
        </row>
        <row r="156">
          <cell r="K156">
            <v>978</v>
          </cell>
        </row>
        <row r="157">
          <cell r="B157" t="str">
            <v>差额领取</v>
          </cell>
          <cell r="C157" t="str">
            <v>三山</v>
          </cell>
        </row>
        <row r="157">
          <cell r="K157">
            <v>978</v>
          </cell>
        </row>
        <row r="158">
          <cell r="B158" t="str">
            <v>差额领取</v>
          </cell>
          <cell r="C158" t="str">
            <v>三山</v>
          </cell>
        </row>
        <row r="158">
          <cell r="K158">
            <v>1012</v>
          </cell>
        </row>
        <row r="159">
          <cell r="B159" t="str">
            <v>差额领取</v>
          </cell>
          <cell r="C159" t="str">
            <v>三山</v>
          </cell>
        </row>
        <row r="159">
          <cell r="K159">
            <v>995</v>
          </cell>
        </row>
        <row r="160">
          <cell r="B160" t="str">
            <v>差额领取</v>
          </cell>
          <cell r="C160" t="str">
            <v>三山</v>
          </cell>
        </row>
        <row r="160">
          <cell r="K160">
            <v>933</v>
          </cell>
        </row>
        <row r="161">
          <cell r="B161" t="str">
            <v>差额领取</v>
          </cell>
          <cell r="C161" t="str">
            <v>三山</v>
          </cell>
        </row>
        <row r="161">
          <cell r="K161">
            <v>933</v>
          </cell>
        </row>
        <row r="162">
          <cell r="B162" t="str">
            <v>差额领取</v>
          </cell>
          <cell r="C162" t="str">
            <v>三山</v>
          </cell>
        </row>
        <row r="162">
          <cell r="K162">
            <v>1012</v>
          </cell>
        </row>
        <row r="163">
          <cell r="B163" t="str">
            <v>差额领取</v>
          </cell>
          <cell r="C163" t="str">
            <v>三山</v>
          </cell>
        </row>
        <row r="163">
          <cell r="K163">
            <v>992</v>
          </cell>
        </row>
        <row r="164">
          <cell r="B164" t="str">
            <v>差额领取</v>
          </cell>
          <cell r="C164" t="str">
            <v>三山</v>
          </cell>
        </row>
        <row r="164">
          <cell r="K164">
            <v>992</v>
          </cell>
        </row>
        <row r="165">
          <cell r="B165" t="str">
            <v>差额领取</v>
          </cell>
          <cell r="C165" t="str">
            <v>三山</v>
          </cell>
        </row>
        <row r="165">
          <cell r="K165">
            <v>1062</v>
          </cell>
        </row>
        <row r="166">
          <cell r="B166" t="str">
            <v>差额领取</v>
          </cell>
          <cell r="C166" t="str">
            <v>三山</v>
          </cell>
        </row>
        <row r="166">
          <cell r="K166">
            <v>937</v>
          </cell>
        </row>
        <row r="167">
          <cell r="B167" t="str">
            <v>差额领取</v>
          </cell>
          <cell r="C167" t="str">
            <v>三山</v>
          </cell>
        </row>
        <row r="167">
          <cell r="K167">
            <v>1012</v>
          </cell>
        </row>
        <row r="168">
          <cell r="B168" t="str">
            <v>差额领取</v>
          </cell>
          <cell r="C168" t="str">
            <v>三山</v>
          </cell>
        </row>
        <row r="168">
          <cell r="K168">
            <v>1012</v>
          </cell>
        </row>
        <row r="169">
          <cell r="B169" t="str">
            <v>差额领取</v>
          </cell>
          <cell r="C169" t="str">
            <v>三山</v>
          </cell>
        </row>
        <row r="169">
          <cell r="K169">
            <v>1097</v>
          </cell>
        </row>
        <row r="170">
          <cell r="B170" t="str">
            <v>差额领取</v>
          </cell>
          <cell r="C170" t="str">
            <v>三山</v>
          </cell>
        </row>
        <row r="170">
          <cell r="K170">
            <v>912</v>
          </cell>
        </row>
        <row r="171">
          <cell r="B171" t="str">
            <v>差额领取</v>
          </cell>
          <cell r="C171" t="str">
            <v>三山</v>
          </cell>
        </row>
        <row r="171">
          <cell r="K171">
            <v>912</v>
          </cell>
        </row>
        <row r="172">
          <cell r="B172" t="str">
            <v>差额领取</v>
          </cell>
          <cell r="C172" t="str">
            <v>三山</v>
          </cell>
        </row>
        <row r="172">
          <cell r="K172">
            <v>967</v>
          </cell>
        </row>
        <row r="173">
          <cell r="B173" t="str">
            <v>差额领取</v>
          </cell>
          <cell r="C173" t="str">
            <v>三山</v>
          </cell>
        </row>
        <row r="173">
          <cell r="K173">
            <v>942</v>
          </cell>
        </row>
        <row r="174">
          <cell r="B174" t="str">
            <v>差额领取</v>
          </cell>
          <cell r="C174" t="str">
            <v>三山</v>
          </cell>
        </row>
        <row r="174">
          <cell r="K174">
            <v>942</v>
          </cell>
        </row>
        <row r="175">
          <cell r="B175" t="str">
            <v>差额领取</v>
          </cell>
          <cell r="C175" t="str">
            <v>三山</v>
          </cell>
        </row>
        <row r="175">
          <cell r="K175">
            <v>1197</v>
          </cell>
        </row>
        <row r="176">
          <cell r="B176" t="str">
            <v>差额领取</v>
          </cell>
          <cell r="C176" t="str">
            <v>三山</v>
          </cell>
        </row>
        <row r="176">
          <cell r="K176">
            <v>964</v>
          </cell>
        </row>
        <row r="177">
          <cell r="B177" t="str">
            <v>差额领取</v>
          </cell>
          <cell r="C177" t="str">
            <v>三山</v>
          </cell>
        </row>
        <row r="177">
          <cell r="K177">
            <v>964</v>
          </cell>
        </row>
        <row r="178">
          <cell r="B178" t="str">
            <v>全额领取</v>
          </cell>
          <cell r="C178" t="str">
            <v>三山</v>
          </cell>
        </row>
        <row r="178">
          <cell r="K178">
            <v>1792</v>
          </cell>
        </row>
        <row r="179">
          <cell r="B179" t="str">
            <v>差额领取</v>
          </cell>
          <cell r="C179" t="str">
            <v>三山</v>
          </cell>
        </row>
        <row r="179">
          <cell r="K179">
            <v>972</v>
          </cell>
        </row>
        <row r="180">
          <cell r="B180" t="str">
            <v>差额领取</v>
          </cell>
          <cell r="C180" t="str">
            <v>三山</v>
          </cell>
        </row>
        <row r="180">
          <cell r="K180">
            <v>972</v>
          </cell>
        </row>
        <row r="181">
          <cell r="B181" t="str">
            <v>差额领取</v>
          </cell>
          <cell r="C181" t="str">
            <v>三山</v>
          </cell>
        </row>
        <row r="181">
          <cell r="K181">
            <v>1051</v>
          </cell>
        </row>
        <row r="182">
          <cell r="B182" t="str">
            <v>全额领取</v>
          </cell>
          <cell r="C182" t="str">
            <v>三山</v>
          </cell>
        </row>
        <row r="182">
          <cell r="K182">
            <v>1792</v>
          </cell>
        </row>
        <row r="183">
          <cell r="B183" t="str">
            <v>全额领取</v>
          </cell>
          <cell r="C183" t="str">
            <v>三山</v>
          </cell>
        </row>
        <row r="183">
          <cell r="K183">
            <v>1792</v>
          </cell>
        </row>
        <row r="184">
          <cell r="B184" t="str">
            <v>差额领取</v>
          </cell>
          <cell r="C184" t="str">
            <v>三山</v>
          </cell>
        </row>
        <row r="184">
          <cell r="K184">
            <v>972</v>
          </cell>
        </row>
        <row r="185">
          <cell r="B185" t="str">
            <v>差额领取</v>
          </cell>
          <cell r="C185" t="str">
            <v>三山</v>
          </cell>
        </row>
        <row r="185">
          <cell r="K185">
            <v>1012</v>
          </cell>
        </row>
        <row r="186">
          <cell r="B186" t="str">
            <v>差额领取</v>
          </cell>
          <cell r="C186" t="str">
            <v>三山</v>
          </cell>
        </row>
        <row r="186">
          <cell r="K186">
            <v>972</v>
          </cell>
        </row>
        <row r="187">
          <cell r="B187" t="str">
            <v>差额领取</v>
          </cell>
          <cell r="C187" t="str">
            <v>三山</v>
          </cell>
        </row>
        <row r="187">
          <cell r="K187">
            <v>1192</v>
          </cell>
        </row>
        <row r="188">
          <cell r="B188" t="str">
            <v>差额领取</v>
          </cell>
          <cell r="C188" t="str">
            <v>三山</v>
          </cell>
        </row>
        <row r="188">
          <cell r="K188">
            <v>1192</v>
          </cell>
        </row>
        <row r="189">
          <cell r="B189" t="str">
            <v>差额领取</v>
          </cell>
          <cell r="C189" t="str">
            <v>三山</v>
          </cell>
        </row>
        <row r="189">
          <cell r="K189">
            <v>962</v>
          </cell>
        </row>
        <row r="190">
          <cell r="B190" t="str">
            <v>全额领取</v>
          </cell>
          <cell r="C190" t="str">
            <v>三山</v>
          </cell>
        </row>
        <row r="190">
          <cell r="K190">
            <v>1792</v>
          </cell>
        </row>
        <row r="191">
          <cell r="B191" t="str">
            <v>差额领取</v>
          </cell>
          <cell r="C191" t="str">
            <v>三山</v>
          </cell>
        </row>
        <row r="191">
          <cell r="K191">
            <v>1012</v>
          </cell>
        </row>
        <row r="192">
          <cell r="B192" t="str">
            <v>差额领取</v>
          </cell>
          <cell r="C192" t="str">
            <v>三山</v>
          </cell>
        </row>
        <row r="192">
          <cell r="K192">
            <v>1012</v>
          </cell>
        </row>
        <row r="193">
          <cell r="B193" t="str">
            <v>全额领取</v>
          </cell>
          <cell r="C193" t="str">
            <v>三山</v>
          </cell>
        </row>
        <row r="193">
          <cell r="K193">
            <v>1792</v>
          </cell>
        </row>
        <row r="194">
          <cell r="B194" t="str">
            <v>全额领取</v>
          </cell>
          <cell r="C194" t="str">
            <v>三山</v>
          </cell>
        </row>
        <row r="194">
          <cell r="K194">
            <v>1792</v>
          </cell>
        </row>
        <row r="195">
          <cell r="B195" t="str">
            <v>全额领取</v>
          </cell>
          <cell r="C195" t="str">
            <v>三山</v>
          </cell>
        </row>
        <row r="195">
          <cell r="K195">
            <v>1792</v>
          </cell>
        </row>
        <row r="196">
          <cell r="B196" t="str">
            <v>全额领取</v>
          </cell>
          <cell r="C196" t="str">
            <v>三山</v>
          </cell>
        </row>
        <row r="196">
          <cell r="K196">
            <v>1792</v>
          </cell>
        </row>
        <row r="197">
          <cell r="B197" t="str">
            <v>全额领取</v>
          </cell>
          <cell r="C197" t="str">
            <v>三山</v>
          </cell>
        </row>
        <row r="197">
          <cell r="K197">
            <v>1792</v>
          </cell>
        </row>
        <row r="198">
          <cell r="B198" t="str">
            <v>全额领取</v>
          </cell>
          <cell r="C198" t="str">
            <v>三山</v>
          </cell>
        </row>
        <row r="198">
          <cell r="K198">
            <v>1792</v>
          </cell>
        </row>
        <row r="199">
          <cell r="B199" t="str">
            <v>全额领取</v>
          </cell>
          <cell r="C199" t="str">
            <v>三山</v>
          </cell>
        </row>
        <row r="199">
          <cell r="K199">
            <v>1792</v>
          </cell>
        </row>
        <row r="200">
          <cell r="B200" t="str">
            <v>全额领取</v>
          </cell>
          <cell r="C200" t="str">
            <v>三山</v>
          </cell>
        </row>
        <row r="200">
          <cell r="K200">
            <v>1792</v>
          </cell>
        </row>
        <row r="201">
          <cell r="B201" t="str">
            <v>差额领取</v>
          </cell>
          <cell r="C201" t="str">
            <v>三山</v>
          </cell>
        </row>
        <row r="201">
          <cell r="K201">
            <v>972</v>
          </cell>
        </row>
        <row r="202">
          <cell r="B202" t="str">
            <v>差额领取</v>
          </cell>
          <cell r="C202" t="str">
            <v>三山</v>
          </cell>
        </row>
        <row r="202">
          <cell r="K202">
            <v>972</v>
          </cell>
        </row>
        <row r="203">
          <cell r="B203" t="str">
            <v>差额领取</v>
          </cell>
          <cell r="C203" t="str">
            <v>三山</v>
          </cell>
        </row>
        <row r="203">
          <cell r="K203">
            <v>972</v>
          </cell>
        </row>
        <row r="204">
          <cell r="B204" t="str">
            <v>差额领取</v>
          </cell>
          <cell r="C204" t="str">
            <v>三山</v>
          </cell>
        </row>
        <row r="204">
          <cell r="K204">
            <v>972</v>
          </cell>
        </row>
        <row r="205">
          <cell r="B205" t="str">
            <v>差额领取</v>
          </cell>
          <cell r="C205" t="str">
            <v>三山</v>
          </cell>
        </row>
        <row r="205">
          <cell r="K205">
            <v>972</v>
          </cell>
        </row>
        <row r="206">
          <cell r="B206" t="str">
            <v>差额领取</v>
          </cell>
          <cell r="C206" t="str">
            <v>三山</v>
          </cell>
        </row>
        <row r="206">
          <cell r="K206">
            <v>1012</v>
          </cell>
        </row>
        <row r="207">
          <cell r="B207" t="str">
            <v>差额领取</v>
          </cell>
          <cell r="C207" t="str">
            <v>三山</v>
          </cell>
        </row>
        <row r="207">
          <cell r="K207">
            <v>1012</v>
          </cell>
        </row>
        <row r="208">
          <cell r="B208" t="str">
            <v>差额领取</v>
          </cell>
          <cell r="C208" t="str">
            <v>三山</v>
          </cell>
        </row>
        <row r="208">
          <cell r="K208">
            <v>1012</v>
          </cell>
        </row>
        <row r="209">
          <cell r="B209" t="str">
            <v>差额领取</v>
          </cell>
          <cell r="C209" t="str">
            <v>音西</v>
          </cell>
        </row>
        <row r="209">
          <cell r="K209">
            <v>1112</v>
          </cell>
        </row>
        <row r="210">
          <cell r="B210" t="str">
            <v>差额领取</v>
          </cell>
          <cell r="C210" t="str">
            <v>音西</v>
          </cell>
        </row>
        <row r="210">
          <cell r="K210">
            <v>1112</v>
          </cell>
        </row>
        <row r="211">
          <cell r="B211" t="str">
            <v>差额领取</v>
          </cell>
          <cell r="C211" t="str">
            <v>音西</v>
          </cell>
        </row>
        <row r="211">
          <cell r="K211">
            <v>1112</v>
          </cell>
        </row>
        <row r="212">
          <cell r="B212" t="str">
            <v>差额领取</v>
          </cell>
          <cell r="C212" t="str">
            <v>江阴</v>
          </cell>
        </row>
        <row r="212">
          <cell r="K212">
            <v>1012</v>
          </cell>
        </row>
        <row r="213">
          <cell r="B213" t="str">
            <v>差额领取</v>
          </cell>
          <cell r="C213" t="str">
            <v>江阴</v>
          </cell>
        </row>
        <row r="213">
          <cell r="K213">
            <v>912</v>
          </cell>
        </row>
        <row r="214">
          <cell r="B214" t="str">
            <v>差额领取</v>
          </cell>
          <cell r="C214" t="str">
            <v>江阴</v>
          </cell>
        </row>
        <row r="214">
          <cell r="K214">
            <v>1062</v>
          </cell>
        </row>
        <row r="215">
          <cell r="B215" t="str">
            <v>差额领取</v>
          </cell>
          <cell r="C215" t="str">
            <v>江阴</v>
          </cell>
        </row>
        <row r="215">
          <cell r="K215">
            <v>962</v>
          </cell>
        </row>
        <row r="216">
          <cell r="B216" t="str">
            <v>全额领取</v>
          </cell>
          <cell r="C216" t="str">
            <v>江阴</v>
          </cell>
        </row>
        <row r="216">
          <cell r="K216">
            <v>1792</v>
          </cell>
        </row>
        <row r="217">
          <cell r="B217" t="str">
            <v>全额领取</v>
          </cell>
          <cell r="C217" t="str">
            <v>江阴</v>
          </cell>
        </row>
        <row r="217">
          <cell r="K217">
            <v>1792</v>
          </cell>
        </row>
        <row r="218">
          <cell r="B218" t="str">
            <v>全额领取</v>
          </cell>
          <cell r="C218" t="str">
            <v>江阴</v>
          </cell>
        </row>
        <row r="218">
          <cell r="K218">
            <v>1792</v>
          </cell>
        </row>
        <row r="219">
          <cell r="B219" t="str">
            <v>差额领取</v>
          </cell>
          <cell r="C219" t="str">
            <v>江阴</v>
          </cell>
        </row>
        <row r="219">
          <cell r="K219">
            <v>1012</v>
          </cell>
        </row>
        <row r="220">
          <cell r="B220" t="str">
            <v>全额领取</v>
          </cell>
          <cell r="C220" t="str">
            <v>江阴</v>
          </cell>
        </row>
        <row r="220">
          <cell r="K220">
            <v>1792</v>
          </cell>
        </row>
        <row r="221">
          <cell r="B221" t="str">
            <v>全额领取</v>
          </cell>
          <cell r="C221" t="str">
            <v>江阴</v>
          </cell>
        </row>
        <row r="221">
          <cell r="K221">
            <v>1792</v>
          </cell>
        </row>
        <row r="222">
          <cell r="B222" t="str">
            <v>全额领取</v>
          </cell>
          <cell r="C222" t="str">
            <v>江阴</v>
          </cell>
        </row>
        <row r="222">
          <cell r="K222">
            <v>1792</v>
          </cell>
        </row>
        <row r="223">
          <cell r="B223" t="str">
            <v>全额领取</v>
          </cell>
          <cell r="C223" t="str">
            <v>江阴</v>
          </cell>
        </row>
        <row r="223">
          <cell r="K223">
            <v>1792</v>
          </cell>
        </row>
        <row r="224">
          <cell r="B224" t="str">
            <v>全额领取</v>
          </cell>
          <cell r="C224" t="str">
            <v>江阴</v>
          </cell>
        </row>
        <row r="224">
          <cell r="K224">
            <v>1792</v>
          </cell>
        </row>
        <row r="225">
          <cell r="B225" t="str">
            <v>差额领取</v>
          </cell>
          <cell r="C225" t="str">
            <v>江阴</v>
          </cell>
        </row>
        <row r="225">
          <cell r="K225">
            <v>1012</v>
          </cell>
        </row>
        <row r="226">
          <cell r="B226" t="str">
            <v>差额领取</v>
          </cell>
          <cell r="C226" t="str">
            <v>江阴</v>
          </cell>
        </row>
        <row r="226">
          <cell r="K226">
            <v>1067</v>
          </cell>
        </row>
        <row r="227">
          <cell r="B227" t="str">
            <v>差额领取</v>
          </cell>
          <cell r="C227" t="str">
            <v>江阴</v>
          </cell>
        </row>
        <row r="227">
          <cell r="K227">
            <v>1067</v>
          </cell>
        </row>
        <row r="228">
          <cell r="B228" t="str">
            <v>全额领取</v>
          </cell>
          <cell r="C228" t="str">
            <v>江阴</v>
          </cell>
        </row>
        <row r="228">
          <cell r="K228">
            <v>1792</v>
          </cell>
        </row>
        <row r="229">
          <cell r="B229" t="str">
            <v>差额领取</v>
          </cell>
          <cell r="C229" t="str">
            <v>东张</v>
          </cell>
        </row>
        <row r="229">
          <cell r="K229">
            <v>1076</v>
          </cell>
        </row>
        <row r="230">
          <cell r="B230" t="str">
            <v>差额领取</v>
          </cell>
          <cell r="C230" t="str">
            <v>东张</v>
          </cell>
        </row>
        <row r="230">
          <cell r="K230">
            <v>1136</v>
          </cell>
        </row>
        <row r="231">
          <cell r="B231" t="str">
            <v>差额领取</v>
          </cell>
          <cell r="C231" t="str">
            <v>东张</v>
          </cell>
        </row>
        <row r="231">
          <cell r="K231">
            <v>1136</v>
          </cell>
        </row>
        <row r="232">
          <cell r="B232" t="str">
            <v>差额领取</v>
          </cell>
          <cell r="C232" t="str">
            <v>东张</v>
          </cell>
        </row>
        <row r="232">
          <cell r="K232">
            <v>1136</v>
          </cell>
        </row>
        <row r="233">
          <cell r="B233" t="str">
            <v>差额领取</v>
          </cell>
          <cell r="C233" t="str">
            <v>东张</v>
          </cell>
        </row>
        <row r="233">
          <cell r="K233">
            <v>1174</v>
          </cell>
        </row>
        <row r="234">
          <cell r="B234" t="str">
            <v>全额领取</v>
          </cell>
          <cell r="C234" t="str">
            <v>东张</v>
          </cell>
        </row>
        <row r="234">
          <cell r="K234">
            <v>1792</v>
          </cell>
        </row>
        <row r="235">
          <cell r="B235" t="str">
            <v>差额领取</v>
          </cell>
          <cell r="C235" t="str">
            <v>东张</v>
          </cell>
        </row>
        <row r="235">
          <cell r="K235">
            <v>1167</v>
          </cell>
        </row>
        <row r="236">
          <cell r="B236" t="str">
            <v>差额领取</v>
          </cell>
          <cell r="C236" t="str">
            <v>东张</v>
          </cell>
        </row>
        <row r="236">
          <cell r="K236">
            <v>1012</v>
          </cell>
        </row>
        <row r="237">
          <cell r="B237" t="str">
            <v>全额领取</v>
          </cell>
          <cell r="C237" t="str">
            <v>东张</v>
          </cell>
        </row>
        <row r="237">
          <cell r="K237">
            <v>1792</v>
          </cell>
        </row>
        <row r="238">
          <cell r="B238" t="str">
            <v>差额领取</v>
          </cell>
          <cell r="C238" t="str">
            <v>东张</v>
          </cell>
        </row>
        <row r="238">
          <cell r="K238">
            <v>962</v>
          </cell>
        </row>
        <row r="239">
          <cell r="B239" t="str">
            <v>差额领取</v>
          </cell>
          <cell r="C239" t="str">
            <v>东张</v>
          </cell>
        </row>
        <row r="239">
          <cell r="K239">
            <v>999</v>
          </cell>
        </row>
        <row r="240">
          <cell r="B240" t="str">
            <v>差额领取</v>
          </cell>
          <cell r="C240" t="str">
            <v>龙山</v>
          </cell>
        </row>
        <row r="240">
          <cell r="K240">
            <v>962</v>
          </cell>
        </row>
        <row r="241">
          <cell r="B241" t="str">
            <v>差额领取</v>
          </cell>
          <cell r="C241" t="str">
            <v>龙山</v>
          </cell>
        </row>
        <row r="241">
          <cell r="K241">
            <v>979</v>
          </cell>
        </row>
        <row r="242">
          <cell r="B242" t="str">
            <v>全额领取</v>
          </cell>
          <cell r="C242" t="str">
            <v>龙山</v>
          </cell>
        </row>
        <row r="242">
          <cell r="K242">
            <v>1792</v>
          </cell>
        </row>
        <row r="243">
          <cell r="B243" t="str">
            <v>差额领取</v>
          </cell>
          <cell r="C243" t="str">
            <v>龙山</v>
          </cell>
        </row>
        <row r="243">
          <cell r="K243">
            <v>912</v>
          </cell>
        </row>
        <row r="244">
          <cell r="B244" t="str">
            <v>差额领取</v>
          </cell>
          <cell r="C244" t="str">
            <v>龙山</v>
          </cell>
        </row>
        <row r="244">
          <cell r="K244">
            <v>1205</v>
          </cell>
        </row>
        <row r="245">
          <cell r="B245" t="str">
            <v>全额领取</v>
          </cell>
          <cell r="C245" t="str">
            <v>龙山</v>
          </cell>
        </row>
        <row r="245">
          <cell r="K245">
            <v>1792</v>
          </cell>
        </row>
        <row r="246">
          <cell r="B246" t="str">
            <v>全额领取</v>
          </cell>
          <cell r="C246" t="str">
            <v>龙山</v>
          </cell>
        </row>
        <row r="246">
          <cell r="K246">
            <v>1792</v>
          </cell>
        </row>
        <row r="247">
          <cell r="B247" t="str">
            <v>全额领取</v>
          </cell>
          <cell r="C247" t="str">
            <v>龙山</v>
          </cell>
        </row>
        <row r="247">
          <cell r="K247">
            <v>1792</v>
          </cell>
        </row>
        <row r="248">
          <cell r="B248" t="str">
            <v>全额领取</v>
          </cell>
          <cell r="C248" t="str">
            <v>龙山</v>
          </cell>
        </row>
        <row r="248">
          <cell r="K248">
            <v>1792</v>
          </cell>
        </row>
        <row r="249">
          <cell r="B249" t="str">
            <v>差额领取</v>
          </cell>
          <cell r="C249" t="str">
            <v>龙山</v>
          </cell>
        </row>
        <row r="249">
          <cell r="K249">
            <v>955</v>
          </cell>
        </row>
        <row r="250">
          <cell r="B250" t="str">
            <v>差额领取</v>
          </cell>
          <cell r="C250" t="str">
            <v>龙山</v>
          </cell>
        </row>
        <row r="250">
          <cell r="K250">
            <v>912</v>
          </cell>
        </row>
        <row r="251">
          <cell r="B251" t="str">
            <v>差额领取</v>
          </cell>
          <cell r="C251" t="str">
            <v>龙江</v>
          </cell>
        </row>
        <row r="251">
          <cell r="K251">
            <v>918</v>
          </cell>
        </row>
        <row r="252">
          <cell r="B252" t="str">
            <v>差额领取</v>
          </cell>
          <cell r="C252" t="str">
            <v>龙江</v>
          </cell>
        </row>
        <row r="252">
          <cell r="K252">
            <v>918</v>
          </cell>
        </row>
        <row r="253">
          <cell r="B253" t="str">
            <v>差额领取</v>
          </cell>
          <cell r="C253" t="str">
            <v>龙江</v>
          </cell>
        </row>
        <row r="253">
          <cell r="K253">
            <v>922</v>
          </cell>
        </row>
        <row r="254">
          <cell r="B254" t="str">
            <v>差额领取</v>
          </cell>
          <cell r="C254" t="str">
            <v>龙江</v>
          </cell>
        </row>
        <row r="254">
          <cell r="K254">
            <v>912</v>
          </cell>
        </row>
        <row r="255">
          <cell r="B255" t="str">
            <v>全额领取</v>
          </cell>
          <cell r="C255" t="str">
            <v>龙江</v>
          </cell>
        </row>
        <row r="255">
          <cell r="K255">
            <v>1792</v>
          </cell>
        </row>
        <row r="256">
          <cell r="B256" t="str">
            <v>全额领取</v>
          </cell>
          <cell r="C256" t="str">
            <v>龙江</v>
          </cell>
        </row>
        <row r="256">
          <cell r="K256">
            <v>1792</v>
          </cell>
        </row>
        <row r="257">
          <cell r="B257" t="str">
            <v>全额领取</v>
          </cell>
          <cell r="C257" t="str">
            <v>龙江</v>
          </cell>
        </row>
        <row r="257">
          <cell r="K257">
            <v>1792</v>
          </cell>
        </row>
        <row r="258">
          <cell r="B258" t="str">
            <v>差额领取</v>
          </cell>
          <cell r="C258" t="str">
            <v>龙江</v>
          </cell>
        </row>
        <row r="258">
          <cell r="K258">
            <v>932</v>
          </cell>
        </row>
        <row r="259">
          <cell r="B259" t="str">
            <v>差额领取</v>
          </cell>
          <cell r="C259" t="str">
            <v>龙江</v>
          </cell>
        </row>
        <row r="259">
          <cell r="K259">
            <v>918</v>
          </cell>
        </row>
        <row r="260">
          <cell r="B260" t="str">
            <v>差额领取</v>
          </cell>
          <cell r="C260" t="str">
            <v>龙江</v>
          </cell>
        </row>
        <row r="260">
          <cell r="K260">
            <v>977</v>
          </cell>
        </row>
        <row r="261">
          <cell r="B261" t="str">
            <v>全额领取</v>
          </cell>
          <cell r="C261" t="str">
            <v>龙江</v>
          </cell>
        </row>
        <row r="261">
          <cell r="K261">
            <v>1792</v>
          </cell>
        </row>
        <row r="262">
          <cell r="B262" t="str">
            <v>全额领取</v>
          </cell>
          <cell r="C262" t="str">
            <v>龙江</v>
          </cell>
        </row>
        <row r="262">
          <cell r="K262">
            <v>1792</v>
          </cell>
        </row>
        <row r="263">
          <cell r="B263" t="str">
            <v>全额领取</v>
          </cell>
          <cell r="C263" t="str">
            <v>龙江</v>
          </cell>
        </row>
        <row r="263">
          <cell r="K263">
            <v>1792</v>
          </cell>
        </row>
        <row r="264">
          <cell r="B264" t="str">
            <v>差额领取</v>
          </cell>
          <cell r="C264" t="str">
            <v>石竹</v>
          </cell>
        </row>
        <row r="264">
          <cell r="K264">
            <v>1112</v>
          </cell>
        </row>
        <row r="265">
          <cell r="B265" t="str">
            <v>差额领取</v>
          </cell>
          <cell r="C265" t="str">
            <v>石竹</v>
          </cell>
        </row>
        <row r="265">
          <cell r="K265">
            <v>1112</v>
          </cell>
        </row>
        <row r="266">
          <cell r="B266" t="str">
            <v>差额领取</v>
          </cell>
          <cell r="C266" t="str">
            <v>阳下</v>
          </cell>
        </row>
        <row r="266">
          <cell r="K266">
            <v>979</v>
          </cell>
        </row>
        <row r="267">
          <cell r="B267" t="str">
            <v>差额领取</v>
          </cell>
          <cell r="C267" t="str">
            <v>阳下</v>
          </cell>
        </row>
        <row r="267">
          <cell r="K267">
            <v>979</v>
          </cell>
        </row>
        <row r="268">
          <cell r="B268" t="str">
            <v>差额领取</v>
          </cell>
          <cell r="C268" t="str">
            <v>阳下</v>
          </cell>
        </row>
        <row r="268">
          <cell r="K268">
            <v>992</v>
          </cell>
        </row>
        <row r="269">
          <cell r="B269" t="str">
            <v>差额领取</v>
          </cell>
          <cell r="C269" t="str">
            <v>阳下</v>
          </cell>
        </row>
        <row r="269">
          <cell r="K269">
            <v>932</v>
          </cell>
        </row>
        <row r="270">
          <cell r="B270" t="str">
            <v>差额领取</v>
          </cell>
          <cell r="C270" t="str">
            <v>阳下</v>
          </cell>
        </row>
        <row r="270">
          <cell r="K270">
            <v>932</v>
          </cell>
        </row>
        <row r="271">
          <cell r="B271" t="str">
            <v>差额领取</v>
          </cell>
          <cell r="C271" t="str">
            <v>宏路</v>
          </cell>
        </row>
        <row r="271">
          <cell r="K271">
            <v>967</v>
          </cell>
        </row>
        <row r="272">
          <cell r="B272" t="str">
            <v>差额领取</v>
          </cell>
          <cell r="C272" t="str">
            <v>高山</v>
          </cell>
        </row>
        <row r="272">
          <cell r="K272">
            <v>952</v>
          </cell>
        </row>
        <row r="273">
          <cell r="B273" t="str">
            <v>差额领取</v>
          </cell>
          <cell r="C273" t="str">
            <v>高山</v>
          </cell>
        </row>
        <row r="273">
          <cell r="K273">
            <v>1012</v>
          </cell>
        </row>
        <row r="274">
          <cell r="B274" t="str">
            <v>差额领取</v>
          </cell>
          <cell r="C274" t="str">
            <v>高山</v>
          </cell>
        </row>
        <row r="274">
          <cell r="K274">
            <v>1012</v>
          </cell>
        </row>
        <row r="275">
          <cell r="B275" t="str">
            <v>差额领取</v>
          </cell>
          <cell r="C275" t="str">
            <v>高山</v>
          </cell>
        </row>
        <row r="275">
          <cell r="K275">
            <v>1032</v>
          </cell>
        </row>
        <row r="276">
          <cell r="B276" t="str">
            <v>差额领取</v>
          </cell>
          <cell r="C276" t="str">
            <v>高山</v>
          </cell>
        </row>
        <row r="276">
          <cell r="K276">
            <v>1012</v>
          </cell>
        </row>
        <row r="277">
          <cell r="B277" t="str">
            <v>差额领取</v>
          </cell>
          <cell r="C277" t="str">
            <v>高山</v>
          </cell>
        </row>
        <row r="277">
          <cell r="K277">
            <v>987</v>
          </cell>
        </row>
        <row r="278">
          <cell r="B278" t="str">
            <v>全额领取</v>
          </cell>
          <cell r="C278" t="str">
            <v>高山</v>
          </cell>
        </row>
        <row r="278">
          <cell r="K278">
            <v>1792</v>
          </cell>
        </row>
        <row r="279">
          <cell r="B279" t="str">
            <v>差额领取</v>
          </cell>
          <cell r="C279" t="str">
            <v>高山</v>
          </cell>
        </row>
        <row r="279">
          <cell r="K279">
            <v>912</v>
          </cell>
        </row>
        <row r="280">
          <cell r="B280" t="str">
            <v>差额领取</v>
          </cell>
          <cell r="C280" t="str">
            <v>高山</v>
          </cell>
        </row>
        <row r="280">
          <cell r="K280">
            <v>912</v>
          </cell>
        </row>
        <row r="281">
          <cell r="B281" t="str">
            <v>全额领取</v>
          </cell>
          <cell r="C281" t="str">
            <v>高山</v>
          </cell>
        </row>
        <row r="281">
          <cell r="K281">
            <v>1792</v>
          </cell>
        </row>
        <row r="282">
          <cell r="B282" t="str">
            <v>差额领取</v>
          </cell>
          <cell r="C282" t="str">
            <v>音西</v>
          </cell>
        </row>
        <row r="282">
          <cell r="K282">
            <v>912</v>
          </cell>
        </row>
        <row r="283">
          <cell r="B283" t="str">
            <v>差额领取</v>
          </cell>
          <cell r="C283" t="str">
            <v>玉屏</v>
          </cell>
        </row>
        <row r="283">
          <cell r="K283">
            <v>1012</v>
          </cell>
        </row>
        <row r="284">
          <cell r="B284" t="str">
            <v>全额领取</v>
          </cell>
          <cell r="C284" t="str">
            <v>玉屏</v>
          </cell>
        </row>
        <row r="284">
          <cell r="K284">
            <v>1792</v>
          </cell>
        </row>
        <row r="285">
          <cell r="B285" t="str">
            <v>差额领取</v>
          </cell>
          <cell r="C285" t="str">
            <v>玉屏</v>
          </cell>
        </row>
        <row r="285">
          <cell r="K285">
            <v>1062</v>
          </cell>
        </row>
        <row r="286">
          <cell r="B286" t="str">
            <v>差额领取</v>
          </cell>
          <cell r="C286" t="str">
            <v>玉屏</v>
          </cell>
        </row>
        <row r="286">
          <cell r="K286">
            <v>1162</v>
          </cell>
        </row>
        <row r="287">
          <cell r="B287" t="str">
            <v>差额领取</v>
          </cell>
          <cell r="C287" t="str">
            <v>玉屏</v>
          </cell>
        </row>
        <row r="287">
          <cell r="K287">
            <v>1178</v>
          </cell>
        </row>
        <row r="288">
          <cell r="B288" t="str">
            <v>差额领取</v>
          </cell>
          <cell r="C288" t="str">
            <v>玉屏</v>
          </cell>
        </row>
        <row r="288">
          <cell r="K288">
            <v>1262</v>
          </cell>
        </row>
        <row r="289">
          <cell r="B289" t="str">
            <v>全额领取</v>
          </cell>
          <cell r="C289" t="str">
            <v>玉屏</v>
          </cell>
        </row>
        <row r="289">
          <cell r="K289">
            <v>1792</v>
          </cell>
        </row>
        <row r="290">
          <cell r="B290" t="str">
            <v>差额领取</v>
          </cell>
          <cell r="C290" t="str">
            <v>沙埔</v>
          </cell>
        </row>
        <row r="290">
          <cell r="K290">
            <v>1012</v>
          </cell>
        </row>
        <row r="291">
          <cell r="B291" t="str">
            <v>差额领取</v>
          </cell>
          <cell r="C291" t="str">
            <v>沙埔</v>
          </cell>
        </row>
        <row r="291">
          <cell r="K291">
            <v>1012</v>
          </cell>
        </row>
        <row r="292">
          <cell r="B292" t="str">
            <v>差额领取</v>
          </cell>
          <cell r="C292" t="str">
            <v>沙埔</v>
          </cell>
        </row>
        <row r="292">
          <cell r="K292">
            <v>1012</v>
          </cell>
        </row>
        <row r="293">
          <cell r="B293" t="str">
            <v>差额领取</v>
          </cell>
          <cell r="C293" t="str">
            <v>沙埔</v>
          </cell>
        </row>
        <row r="293">
          <cell r="K293">
            <v>1055</v>
          </cell>
        </row>
        <row r="294">
          <cell r="B294" t="str">
            <v>差额领取</v>
          </cell>
          <cell r="C294" t="str">
            <v>沙埔</v>
          </cell>
        </row>
        <row r="294">
          <cell r="K294">
            <v>1055</v>
          </cell>
        </row>
        <row r="295">
          <cell r="B295" t="str">
            <v>差额领取</v>
          </cell>
          <cell r="C295" t="str">
            <v>沙埔</v>
          </cell>
        </row>
        <row r="295">
          <cell r="K295">
            <v>1162</v>
          </cell>
        </row>
        <row r="296">
          <cell r="B296" t="str">
            <v>差额领取</v>
          </cell>
          <cell r="C296" t="str">
            <v>沙埔</v>
          </cell>
        </row>
        <row r="296">
          <cell r="K296">
            <v>1162</v>
          </cell>
        </row>
        <row r="297">
          <cell r="B297" t="str">
            <v>差额领取</v>
          </cell>
          <cell r="C297" t="str">
            <v>沙埔</v>
          </cell>
        </row>
        <row r="297">
          <cell r="K297">
            <v>976</v>
          </cell>
        </row>
        <row r="298">
          <cell r="B298" t="str">
            <v>差额领取</v>
          </cell>
          <cell r="C298" t="str">
            <v>沙埔</v>
          </cell>
        </row>
        <row r="298">
          <cell r="K298">
            <v>976</v>
          </cell>
        </row>
        <row r="299">
          <cell r="B299" t="str">
            <v>差额领取</v>
          </cell>
          <cell r="C299" t="str">
            <v>港头</v>
          </cell>
        </row>
        <row r="299">
          <cell r="K299">
            <v>1037</v>
          </cell>
        </row>
        <row r="300">
          <cell r="B300" t="str">
            <v>差额领取</v>
          </cell>
          <cell r="C300" t="str">
            <v>港头</v>
          </cell>
        </row>
        <row r="300">
          <cell r="K300">
            <v>1074</v>
          </cell>
        </row>
        <row r="301">
          <cell r="B301" t="str">
            <v>差额领取</v>
          </cell>
          <cell r="C301" t="str">
            <v>港头</v>
          </cell>
        </row>
        <row r="301">
          <cell r="K301">
            <v>1074</v>
          </cell>
        </row>
        <row r="302">
          <cell r="B302" t="str">
            <v>差额领取</v>
          </cell>
          <cell r="C302" t="str">
            <v>港头</v>
          </cell>
        </row>
        <row r="302">
          <cell r="K302">
            <v>1032</v>
          </cell>
        </row>
        <row r="303">
          <cell r="B303" t="str">
            <v>差额领取</v>
          </cell>
          <cell r="C303" t="str">
            <v>港头</v>
          </cell>
        </row>
        <row r="303">
          <cell r="K303">
            <v>1042</v>
          </cell>
        </row>
        <row r="304">
          <cell r="B304" t="str">
            <v>差额领取</v>
          </cell>
          <cell r="C304" t="str">
            <v>港头</v>
          </cell>
        </row>
        <row r="304">
          <cell r="K304">
            <v>1012</v>
          </cell>
        </row>
        <row r="305">
          <cell r="B305" t="str">
            <v>差额领取</v>
          </cell>
          <cell r="C305" t="str">
            <v>港头</v>
          </cell>
        </row>
        <row r="305">
          <cell r="K305">
            <v>1252</v>
          </cell>
        </row>
        <row r="306">
          <cell r="B306" t="str">
            <v>差额领取</v>
          </cell>
          <cell r="C306" t="str">
            <v>港头</v>
          </cell>
        </row>
        <row r="306">
          <cell r="K306">
            <v>937</v>
          </cell>
        </row>
        <row r="307">
          <cell r="B307" t="str">
            <v>差额领取</v>
          </cell>
          <cell r="C307" t="str">
            <v>港头</v>
          </cell>
        </row>
        <row r="307">
          <cell r="K307">
            <v>937</v>
          </cell>
        </row>
        <row r="308">
          <cell r="B308" t="str">
            <v>差额领取</v>
          </cell>
          <cell r="C308" t="str">
            <v>港头</v>
          </cell>
        </row>
        <row r="308">
          <cell r="K308">
            <v>1179</v>
          </cell>
        </row>
        <row r="309">
          <cell r="B309" t="str">
            <v>差额领取</v>
          </cell>
          <cell r="C309" t="str">
            <v>港头</v>
          </cell>
        </row>
        <row r="309">
          <cell r="K309">
            <v>1255</v>
          </cell>
        </row>
        <row r="310">
          <cell r="B310" t="str">
            <v>全额领取</v>
          </cell>
          <cell r="C310" t="str">
            <v>港头</v>
          </cell>
        </row>
        <row r="310">
          <cell r="K310">
            <v>1792</v>
          </cell>
        </row>
        <row r="311">
          <cell r="B311" t="str">
            <v>差额领取</v>
          </cell>
          <cell r="C311" t="str">
            <v>东瀚</v>
          </cell>
        </row>
        <row r="311">
          <cell r="K311">
            <v>912</v>
          </cell>
        </row>
        <row r="312">
          <cell r="B312" t="str">
            <v>差额领取</v>
          </cell>
          <cell r="C312" t="str">
            <v>东瀚</v>
          </cell>
        </row>
        <row r="312">
          <cell r="K312">
            <v>1112</v>
          </cell>
        </row>
        <row r="313">
          <cell r="B313" t="str">
            <v>差额领取</v>
          </cell>
          <cell r="C313" t="str">
            <v>东瀚</v>
          </cell>
        </row>
        <row r="313">
          <cell r="K313">
            <v>912</v>
          </cell>
        </row>
        <row r="314">
          <cell r="B314" t="str">
            <v>差额领取</v>
          </cell>
          <cell r="C314" t="str">
            <v>东瀚</v>
          </cell>
        </row>
        <row r="314">
          <cell r="K314">
            <v>912</v>
          </cell>
        </row>
        <row r="315">
          <cell r="B315" t="str">
            <v>差额领取</v>
          </cell>
          <cell r="C315" t="str">
            <v>东瀚</v>
          </cell>
        </row>
        <row r="315">
          <cell r="K315">
            <v>1472</v>
          </cell>
        </row>
        <row r="316">
          <cell r="B316" t="str">
            <v>差额领取</v>
          </cell>
          <cell r="C316" t="str">
            <v>东瀚</v>
          </cell>
        </row>
        <row r="316">
          <cell r="K316">
            <v>1012</v>
          </cell>
        </row>
        <row r="317">
          <cell r="B317" t="str">
            <v>差额领取</v>
          </cell>
          <cell r="C317" t="str">
            <v>上迳</v>
          </cell>
        </row>
        <row r="317">
          <cell r="K317">
            <v>1107</v>
          </cell>
        </row>
        <row r="318">
          <cell r="B318" t="str">
            <v>差额领取</v>
          </cell>
          <cell r="C318" t="str">
            <v>上迳</v>
          </cell>
        </row>
        <row r="318">
          <cell r="K318">
            <v>912</v>
          </cell>
        </row>
        <row r="319">
          <cell r="B319" t="str">
            <v>差额领取</v>
          </cell>
          <cell r="C319" t="str">
            <v>上迳</v>
          </cell>
        </row>
        <row r="319">
          <cell r="K319">
            <v>912</v>
          </cell>
        </row>
        <row r="320">
          <cell r="B320" t="str">
            <v>差额领取</v>
          </cell>
          <cell r="C320" t="str">
            <v>上迳</v>
          </cell>
        </row>
        <row r="320">
          <cell r="K320">
            <v>912</v>
          </cell>
        </row>
        <row r="321">
          <cell r="B321" t="str">
            <v>差额领取</v>
          </cell>
          <cell r="C321" t="str">
            <v>渔溪</v>
          </cell>
        </row>
        <row r="321">
          <cell r="K321">
            <v>1012</v>
          </cell>
        </row>
        <row r="322">
          <cell r="B322" t="str">
            <v>全额领取</v>
          </cell>
          <cell r="C322" t="str">
            <v>上迳</v>
          </cell>
        </row>
        <row r="322">
          <cell r="K322">
            <v>1792</v>
          </cell>
        </row>
        <row r="323">
          <cell r="B323" t="str">
            <v>差额领取</v>
          </cell>
          <cell r="C323" t="str">
            <v>上迳</v>
          </cell>
        </row>
        <row r="323">
          <cell r="K323">
            <v>912</v>
          </cell>
        </row>
        <row r="324">
          <cell r="B324" t="str">
            <v>差额领取</v>
          </cell>
          <cell r="C324" t="str">
            <v>渔溪</v>
          </cell>
        </row>
        <row r="324">
          <cell r="K324">
            <v>1012</v>
          </cell>
        </row>
        <row r="325">
          <cell r="B325" t="str">
            <v>差额领取</v>
          </cell>
          <cell r="C325" t="str">
            <v>渔溪</v>
          </cell>
        </row>
        <row r="325">
          <cell r="K325">
            <v>1012</v>
          </cell>
        </row>
        <row r="326">
          <cell r="B326" t="str">
            <v>差额领取</v>
          </cell>
          <cell r="C326" t="str">
            <v>南岭</v>
          </cell>
        </row>
        <row r="326">
          <cell r="K326">
            <v>1012</v>
          </cell>
        </row>
        <row r="327">
          <cell r="B327" t="str">
            <v>差额领取</v>
          </cell>
          <cell r="C327" t="str">
            <v>南岭</v>
          </cell>
        </row>
        <row r="327">
          <cell r="K327">
            <v>942</v>
          </cell>
        </row>
        <row r="328">
          <cell r="B328" t="str">
            <v>差额领取</v>
          </cell>
          <cell r="C328" t="str">
            <v>南岭</v>
          </cell>
        </row>
        <row r="328">
          <cell r="K328">
            <v>1012</v>
          </cell>
        </row>
        <row r="329">
          <cell r="B329" t="str">
            <v>全额领取</v>
          </cell>
          <cell r="C329" t="str">
            <v>南岭</v>
          </cell>
        </row>
        <row r="329">
          <cell r="K329">
            <v>1792</v>
          </cell>
        </row>
        <row r="330">
          <cell r="B330" t="str">
            <v>全额领取</v>
          </cell>
          <cell r="C330" t="str">
            <v>南岭</v>
          </cell>
        </row>
        <row r="330">
          <cell r="K330">
            <v>1792</v>
          </cell>
        </row>
        <row r="331">
          <cell r="B331" t="str">
            <v>全额领取</v>
          </cell>
          <cell r="C331" t="str">
            <v>南岭</v>
          </cell>
        </row>
        <row r="331">
          <cell r="K331">
            <v>1792</v>
          </cell>
        </row>
        <row r="332">
          <cell r="B332" t="str">
            <v>差额领取</v>
          </cell>
          <cell r="C332" t="str">
            <v>南岭</v>
          </cell>
        </row>
        <row r="332">
          <cell r="K332">
            <v>942</v>
          </cell>
        </row>
        <row r="333">
          <cell r="B333" t="str">
            <v>全额领取</v>
          </cell>
          <cell r="C333" t="str">
            <v>江镜农场</v>
          </cell>
        </row>
        <row r="333">
          <cell r="K333">
            <v>1792</v>
          </cell>
        </row>
        <row r="334">
          <cell r="B334" t="str">
            <v>全额领取</v>
          </cell>
          <cell r="C334" t="str">
            <v>江镜农场</v>
          </cell>
        </row>
        <row r="334">
          <cell r="K334">
            <v>1792</v>
          </cell>
        </row>
        <row r="335">
          <cell r="B335" t="str">
            <v>差额领取</v>
          </cell>
          <cell r="C335" t="str">
            <v>海口</v>
          </cell>
        </row>
        <row r="335">
          <cell r="K335">
            <v>922</v>
          </cell>
        </row>
        <row r="336">
          <cell r="B336" t="str">
            <v>差额领取</v>
          </cell>
          <cell r="C336" t="str">
            <v>海口</v>
          </cell>
        </row>
        <row r="336">
          <cell r="K336">
            <v>922</v>
          </cell>
        </row>
        <row r="337">
          <cell r="B337" t="str">
            <v>差额领取</v>
          </cell>
          <cell r="C337" t="str">
            <v>海口</v>
          </cell>
        </row>
        <row r="337">
          <cell r="K337">
            <v>1062</v>
          </cell>
        </row>
        <row r="338">
          <cell r="B338" t="str">
            <v>差额领取</v>
          </cell>
          <cell r="C338" t="str">
            <v>海口</v>
          </cell>
        </row>
        <row r="338">
          <cell r="K338">
            <v>1062</v>
          </cell>
        </row>
        <row r="339">
          <cell r="B339" t="str">
            <v>全额领取</v>
          </cell>
          <cell r="C339" t="str">
            <v>海口</v>
          </cell>
        </row>
        <row r="339">
          <cell r="K339">
            <v>1792</v>
          </cell>
        </row>
        <row r="340">
          <cell r="B340" t="str">
            <v>差额领取</v>
          </cell>
          <cell r="C340" t="str">
            <v>海口</v>
          </cell>
        </row>
        <row r="340">
          <cell r="K340">
            <v>912</v>
          </cell>
        </row>
        <row r="341">
          <cell r="B341" t="str">
            <v>差额领取</v>
          </cell>
          <cell r="C341" t="str">
            <v>海口</v>
          </cell>
        </row>
        <row r="341">
          <cell r="K341">
            <v>952</v>
          </cell>
        </row>
        <row r="342">
          <cell r="B342" t="str">
            <v>差额领取</v>
          </cell>
          <cell r="C342" t="str">
            <v>海口</v>
          </cell>
        </row>
        <row r="342">
          <cell r="K342">
            <v>1137</v>
          </cell>
        </row>
        <row r="343">
          <cell r="B343" t="str">
            <v>差额领取</v>
          </cell>
          <cell r="C343" t="str">
            <v>海口</v>
          </cell>
        </row>
        <row r="343">
          <cell r="K343">
            <v>962</v>
          </cell>
        </row>
        <row r="344">
          <cell r="B344" t="str">
            <v>差额领取</v>
          </cell>
          <cell r="C344" t="str">
            <v>海口</v>
          </cell>
        </row>
        <row r="344">
          <cell r="K344">
            <v>962</v>
          </cell>
        </row>
        <row r="345">
          <cell r="B345" t="str">
            <v>差额领取</v>
          </cell>
          <cell r="C345" t="str">
            <v>海口</v>
          </cell>
        </row>
        <row r="345">
          <cell r="K345">
            <v>912</v>
          </cell>
        </row>
        <row r="346">
          <cell r="B346" t="str">
            <v>差额领取</v>
          </cell>
          <cell r="C346" t="str">
            <v>海口</v>
          </cell>
        </row>
        <row r="346">
          <cell r="K346">
            <v>1112</v>
          </cell>
        </row>
        <row r="347">
          <cell r="B347" t="str">
            <v>差额领取</v>
          </cell>
          <cell r="C347" t="str">
            <v>海口</v>
          </cell>
        </row>
        <row r="347">
          <cell r="K347">
            <v>912</v>
          </cell>
        </row>
        <row r="348">
          <cell r="B348" t="str">
            <v>差额领取</v>
          </cell>
          <cell r="C348" t="str">
            <v>渔溪</v>
          </cell>
        </row>
        <row r="348">
          <cell r="K348">
            <v>912</v>
          </cell>
        </row>
        <row r="349">
          <cell r="B349" t="str">
            <v>差额领取</v>
          </cell>
          <cell r="C349" t="str">
            <v>渔溪</v>
          </cell>
        </row>
        <row r="349">
          <cell r="K349">
            <v>992</v>
          </cell>
        </row>
        <row r="350">
          <cell r="B350" t="str">
            <v>差额领取</v>
          </cell>
          <cell r="C350" t="str">
            <v>渔溪</v>
          </cell>
        </row>
        <row r="350">
          <cell r="K350">
            <v>992</v>
          </cell>
        </row>
        <row r="351">
          <cell r="B351" t="str">
            <v>全额领取</v>
          </cell>
          <cell r="C351" t="str">
            <v>渔溪</v>
          </cell>
        </row>
        <row r="351">
          <cell r="K351">
            <v>1792</v>
          </cell>
        </row>
        <row r="352">
          <cell r="B352" t="str">
            <v>差额领取</v>
          </cell>
          <cell r="C352" t="str">
            <v>渔溪</v>
          </cell>
        </row>
        <row r="352">
          <cell r="K352">
            <v>1134</v>
          </cell>
        </row>
        <row r="353">
          <cell r="B353" t="str">
            <v>差额领取</v>
          </cell>
          <cell r="C353" t="str">
            <v>渔溪</v>
          </cell>
        </row>
        <row r="353">
          <cell r="K353">
            <v>1134</v>
          </cell>
        </row>
        <row r="354">
          <cell r="B354" t="str">
            <v>差额领取</v>
          </cell>
          <cell r="C354" t="str">
            <v>渔溪</v>
          </cell>
        </row>
        <row r="354">
          <cell r="K354">
            <v>912</v>
          </cell>
        </row>
        <row r="355">
          <cell r="B355" t="str">
            <v>全额领取</v>
          </cell>
          <cell r="C355" t="str">
            <v>一都</v>
          </cell>
        </row>
        <row r="355">
          <cell r="K355">
            <v>1792</v>
          </cell>
        </row>
        <row r="356">
          <cell r="B356" t="str">
            <v>差额领取</v>
          </cell>
          <cell r="C356" t="str">
            <v>一都</v>
          </cell>
        </row>
        <row r="356">
          <cell r="K356">
            <v>1115</v>
          </cell>
        </row>
        <row r="357">
          <cell r="B357" t="str">
            <v>差额领取</v>
          </cell>
          <cell r="C357" t="str">
            <v>一都</v>
          </cell>
        </row>
        <row r="357">
          <cell r="K357">
            <v>962</v>
          </cell>
        </row>
        <row r="358">
          <cell r="B358" t="str">
            <v>差额领取</v>
          </cell>
          <cell r="C358" t="str">
            <v>一都</v>
          </cell>
        </row>
        <row r="358">
          <cell r="K358">
            <v>1062</v>
          </cell>
        </row>
        <row r="359">
          <cell r="B359" t="str">
            <v>全额领取</v>
          </cell>
          <cell r="C359" t="str">
            <v>一都</v>
          </cell>
        </row>
        <row r="359">
          <cell r="K359">
            <v>1792</v>
          </cell>
        </row>
        <row r="360">
          <cell r="B360" t="str">
            <v>全额领取</v>
          </cell>
          <cell r="C360" t="str">
            <v>一都</v>
          </cell>
        </row>
        <row r="360">
          <cell r="K360">
            <v>1792</v>
          </cell>
        </row>
        <row r="361">
          <cell r="B361" t="str">
            <v>全额领取</v>
          </cell>
          <cell r="C361" t="str">
            <v>一都</v>
          </cell>
        </row>
        <row r="361">
          <cell r="K361">
            <v>1792</v>
          </cell>
        </row>
        <row r="362">
          <cell r="B362" t="str">
            <v>全额领取</v>
          </cell>
          <cell r="C362" t="str">
            <v>一都</v>
          </cell>
        </row>
        <row r="362">
          <cell r="K362">
            <v>1792</v>
          </cell>
        </row>
        <row r="363">
          <cell r="B363" t="str">
            <v>差额领取</v>
          </cell>
          <cell r="C363" t="str">
            <v>镜洋</v>
          </cell>
        </row>
        <row r="363">
          <cell r="K363">
            <v>962</v>
          </cell>
        </row>
        <row r="364">
          <cell r="B364" t="str">
            <v>全额领取</v>
          </cell>
          <cell r="C364" t="str">
            <v>镜洋</v>
          </cell>
        </row>
        <row r="364">
          <cell r="K364">
            <v>1792</v>
          </cell>
        </row>
        <row r="365">
          <cell r="B365" t="str">
            <v>全额领取</v>
          </cell>
          <cell r="C365" t="str">
            <v>镜洋</v>
          </cell>
        </row>
        <row r="365">
          <cell r="K365">
            <v>1792</v>
          </cell>
        </row>
        <row r="366">
          <cell r="B366" t="str">
            <v>差额领取</v>
          </cell>
          <cell r="C366" t="str">
            <v>镜洋</v>
          </cell>
        </row>
        <row r="366">
          <cell r="K366">
            <v>1167</v>
          </cell>
        </row>
        <row r="367">
          <cell r="B367" t="str">
            <v>差额领取</v>
          </cell>
          <cell r="C367" t="str">
            <v>镜洋</v>
          </cell>
        </row>
        <row r="367">
          <cell r="K367">
            <v>1167</v>
          </cell>
        </row>
        <row r="368">
          <cell r="B368" t="str">
            <v>差额领取</v>
          </cell>
          <cell r="C368" t="str">
            <v>镜洋</v>
          </cell>
        </row>
        <row r="368">
          <cell r="K368">
            <v>1167</v>
          </cell>
        </row>
        <row r="369">
          <cell r="B369" t="str">
            <v>差额领取</v>
          </cell>
          <cell r="C369" t="str">
            <v>镜洋</v>
          </cell>
        </row>
        <row r="369">
          <cell r="K369">
            <v>988</v>
          </cell>
        </row>
        <row r="370">
          <cell r="B370" t="str">
            <v>全额领取</v>
          </cell>
          <cell r="C370" t="str">
            <v>高山</v>
          </cell>
        </row>
        <row r="370">
          <cell r="K370">
            <v>1792</v>
          </cell>
        </row>
        <row r="371">
          <cell r="B371" t="str">
            <v>差额领取</v>
          </cell>
          <cell r="C371" t="str">
            <v>沙埔</v>
          </cell>
        </row>
        <row r="371">
          <cell r="K371">
            <v>912</v>
          </cell>
        </row>
        <row r="372">
          <cell r="B372" t="str">
            <v>差额领取</v>
          </cell>
          <cell r="C372" t="str">
            <v>沙埔</v>
          </cell>
        </row>
        <row r="372">
          <cell r="K372">
            <v>912</v>
          </cell>
        </row>
        <row r="373">
          <cell r="B373" t="str">
            <v>差额领取</v>
          </cell>
          <cell r="C373" t="str">
            <v>沙埔</v>
          </cell>
        </row>
        <row r="373">
          <cell r="K373">
            <v>1105</v>
          </cell>
        </row>
        <row r="374">
          <cell r="B374" t="str">
            <v>差额领取</v>
          </cell>
          <cell r="C374" t="str">
            <v>沙埔</v>
          </cell>
        </row>
        <row r="374">
          <cell r="K374">
            <v>1105</v>
          </cell>
        </row>
        <row r="375">
          <cell r="B375" t="str">
            <v>差额领取</v>
          </cell>
          <cell r="C375" t="str">
            <v>沙埔</v>
          </cell>
        </row>
        <row r="375">
          <cell r="K375">
            <v>1212</v>
          </cell>
        </row>
        <row r="376">
          <cell r="B376" t="str">
            <v>全额领取</v>
          </cell>
          <cell r="C376" t="str">
            <v>江镜</v>
          </cell>
        </row>
        <row r="376">
          <cell r="K376">
            <v>1792</v>
          </cell>
        </row>
        <row r="377">
          <cell r="B377" t="str">
            <v>全额领取</v>
          </cell>
          <cell r="C377" t="str">
            <v>江镜</v>
          </cell>
        </row>
        <row r="377">
          <cell r="K377">
            <v>1792</v>
          </cell>
        </row>
        <row r="378">
          <cell r="B378" t="str">
            <v>差额领取</v>
          </cell>
          <cell r="C378" t="str">
            <v>江镜</v>
          </cell>
        </row>
        <row r="378">
          <cell r="K378">
            <v>1062</v>
          </cell>
        </row>
        <row r="379">
          <cell r="B379" t="str">
            <v>差额领取</v>
          </cell>
          <cell r="C379" t="str">
            <v>江镜</v>
          </cell>
        </row>
        <row r="379">
          <cell r="K379">
            <v>1062</v>
          </cell>
        </row>
        <row r="380">
          <cell r="B380" t="str">
            <v>差额领取</v>
          </cell>
          <cell r="C380" t="str">
            <v>江镜</v>
          </cell>
        </row>
        <row r="380">
          <cell r="K380">
            <v>1062</v>
          </cell>
        </row>
        <row r="381">
          <cell r="B381" t="str">
            <v>差额领取</v>
          </cell>
          <cell r="C381" t="str">
            <v>江镜</v>
          </cell>
        </row>
        <row r="381">
          <cell r="K381">
            <v>1585</v>
          </cell>
        </row>
        <row r="382">
          <cell r="B382" t="str">
            <v>差额领取</v>
          </cell>
          <cell r="C382" t="str">
            <v>江镜</v>
          </cell>
        </row>
        <row r="382">
          <cell r="K382">
            <v>962</v>
          </cell>
        </row>
        <row r="383">
          <cell r="B383" t="str">
            <v>差额领取</v>
          </cell>
          <cell r="C383" t="str">
            <v>江镜</v>
          </cell>
        </row>
        <row r="383">
          <cell r="K383">
            <v>962</v>
          </cell>
        </row>
        <row r="384">
          <cell r="B384" t="str">
            <v>差额领取</v>
          </cell>
          <cell r="C384" t="str">
            <v>江镜</v>
          </cell>
        </row>
        <row r="384">
          <cell r="K384">
            <v>1062</v>
          </cell>
        </row>
        <row r="385">
          <cell r="B385" t="str">
            <v>差额领取</v>
          </cell>
          <cell r="C385" t="str">
            <v>江镜</v>
          </cell>
        </row>
        <row r="385">
          <cell r="K385">
            <v>1062</v>
          </cell>
        </row>
        <row r="386">
          <cell r="B386" t="str">
            <v>差额领取</v>
          </cell>
          <cell r="C386" t="str">
            <v>三山</v>
          </cell>
        </row>
        <row r="386">
          <cell r="K386">
            <v>972</v>
          </cell>
        </row>
        <row r="387">
          <cell r="B387" t="str">
            <v>全额领取</v>
          </cell>
          <cell r="C387" t="str">
            <v>三山</v>
          </cell>
        </row>
        <row r="387">
          <cell r="K387">
            <v>1792</v>
          </cell>
        </row>
        <row r="388">
          <cell r="B388" t="str">
            <v>全额领取</v>
          </cell>
          <cell r="C388" t="str">
            <v>三山</v>
          </cell>
        </row>
        <row r="388">
          <cell r="K388">
            <v>1792</v>
          </cell>
        </row>
        <row r="389">
          <cell r="B389" t="str">
            <v>差额领取</v>
          </cell>
          <cell r="C389" t="str">
            <v>三山</v>
          </cell>
        </row>
        <row r="389">
          <cell r="K389">
            <v>962</v>
          </cell>
        </row>
        <row r="390">
          <cell r="B390" t="str">
            <v>差额领取</v>
          </cell>
          <cell r="C390" t="str">
            <v>三山</v>
          </cell>
        </row>
        <row r="390">
          <cell r="K390">
            <v>962</v>
          </cell>
        </row>
        <row r="391">
          <cell r="B391" t="str">
            <v>差额领取</v>
          </cell>
          <cell r="C391" t="str">
            <v>三山</v>
          </cell>
        </row>
        <row r="391">
          <cell r="K391">
            <v>972</v>
          </cell>
        </row>
        <row r="392">
          <cell r="B392" t="str">
            <v>差额领取</v>
          </cell>
          <cell r="C392" t="str">
            <v>三山</v>
          </cell>
        </row>
        <row r="392">
          <cell r="K392">
            <v>972</v>
          </cell>
        </row>
        <row r="393">
          <cell r="B393" t="str">
            <v>差额领取</v>
          </cell>
          <cell r="C393" t="str">
            <v>三山</v>
          </cell>
        </row>
        <row r="393">
          <cell r="K393">
            <v>946</v>
          </cell>
        </row>
        <row r="394">
          <cell r="B394" t="str">
            <v>全额领取</v>
          </cell>
          <cell r="C394" t="str">
            <v>沙埔</v>
          </cell>
        </row>
        <row r="394">
          <cell r="K394">
            <v>1792</v>
          </cell>
        </row>
        <row r="395">
          <cell r="B395" t="str">
            <v>全额领取</v>
          </cell>
          <cell r="C395" t="str">
            <v>沙埔</v>
          </cell>
        </row>
        <row r="395">
          <cell r="K395">
            <v>1792</v>
          </cell>
        </row>
        <row r="396">
          <cell r="B396" t="str">
            <v>全额领取</v>
          </cell>
          <cell r="C396" t="str">
            <v>沙埔</v>
          </cell>
        </row>
        <row r="396">
          <cell r="K396">
            <v>1792</v>
          </cell>
        </row>
        <row r="397">
          <cell r="B397" t="str">
            <v>差额领取</v>
          </cell>
          <cell r="C397" t="str">
            <v>沙埔</v>
          </cell>
        </row>
        <row r="397">
          <cell r="K397">
            <v>1378</v>
          </cell>
        </row>
        <row r="398">
          <cell r="B398" t="str">
            <v>差额领取</v>
          </cell>
          <cell r="C398" t="str">
            <v>沙埔</v>
          </cell>
        </row>
        <row r="398">
          <cell r="K398">
            <v>1378</v>
          </cell>
        </row>
        <row r="399">
          <cell r="B399" t="str">
            <v>差额领取</v>
          </cell>
          <cell r="C399" t="str">
            <v>沙埔</v>
          </cell>
        </row>
        <row r="399">
          <cell r="K399">
            <v>962</v>
          </cell>
        </row>
        <row r="400">
          <cell r="B400" t="str">
            <v>差额领取</v>
          </cell>
          <cell r="C400" t="str">
            <v>沙埔</v>
          </cell>
        </row>
        <row r="400">
          <cell r="K400">
            <v>962</v>
          </cell>
        </row>
        <row r="401">
          <cell r="B401" t="str">
            <v>差额领取</v>
          </cell>
          <cell r="C401" t="str">
            <v>沙埔</v>
          </cell>
        </row>
        <row r="401">
          <cell r="K401">
            <v>1110</v>
          </cell>
        </row>
        <row r="402">
          <cell r="B402" t="str">
            <v>差额领取</v>
          </cell>
          <cell r="C402" t="str">
            <v>沙埔</v>
          </cell>
        </row>
        <row r="402">
          <cell r="K402">
            <v>972</v>
          </cell>
        </row>
        <row r="403">
          <cell r="B403" t="str">
            <v>差额领取</v>
          </cell>
          <cell r="C403" t="str">
            <v>沙埔</v>
          </cell>
        </row>
        <row r="403">
          <cell r="K403">
            <v>982</v>
          </cell>
        </row>
        <row r="404">
          <cell r="B404" t="str">
            <v>差额领取</v>
          </cell>
          <cell r="C404" t="str">
            <v>沙埔</v>
          </cell>
        </row>
        <row r="404">
          <cell r="K404">
            <v>1062</v>
          </cell>
        </row>
        <row r="405">
          <cell r="B405" t="str">
            <v>差额领取</v>
          </cell>
          <cell r="C405" t="str">
            <v>沙埔</v>
          </cell>
        </row>
        <row r="405">
          <cell r="K405">
            <v>1032</v>
          </cell>
        </row>
        <row r="406">
          <cell r="B406" t="str">
            <v>差额领取</v>
          </cell>
          <cell r="C406" t="str">
            <v>沙埔</v>
          </cell>
        </row>
        <row r="406">
          <cell r="K406">
            <v>925</v>
          </cell>
        </row>
        <row r="407">
          <cell r="B407" t="str">
            <v>差额领取</v>
          </cell>
          <cell r="C407" t="str">
            <v>沙埔</v>
          </cell>
        </row>
        <row r="407">
          <cell r="K407">
            <v>985</v>
          </cell>
        </row>
        <row r="408">
          <cell r="B408" t="str">
            <v>差额领取</v>
          </cell>
          <cell r="C408" t="str">
            <v>沙埔</v>
          </cell>
        </row>
        <row r="408">
          <cell r="K408">
            <v>985</v>
          </cell>
        </row>
        <row r="409">
          <cell r="B409" t="str">
            <v>全额领取</v>
          </cell>
          <cell r="C409" t="str">
            <v>沙埔</v>
          </cell>
        </row>
        <row r="409">
          <cell r="K409">
            <v>1792</v>
          </cell>
        </row>
        <row r="410">
          <cell r="B410" t="str">
            <v>全额领取</v>
          </cell>
          <cell r="C410" t="str">
            <v>沙埔</v>
          </cell>
        </row>
        <row r="410">
          <cell r="K410">
            <v>1792</v>
          </cell>
        </row>
        <row r="411">
          <cell r="B411" t="str">
            <v>差额领取</v>
          </cell>
          <cell r="C411" t="str">
            <v>江阴</v>
          </cell>
        </row>
        <row r="411">
          <cell r="K411">
            <v>1255</v>
          </cell>
        </row>
        <row r="412">
          <cell r="B412" t="str">
            <v>差额领取</v>
          </cell>
          <cell r="C412" t="str">
            <v>江阴</v>
          </cell>
        </row>
        <row r="412">
          <cell r="K412">
            <v>1172</v>
          </cell>
        </row>
        <row r="413">
          <cell r="B413" t="str">
            <v>差额领取</v>
          </cell>
          <cell r="C413" t="str">
            <v>江阴</v>
          </cell>
        </row>
        <row r="413">
          <cell r="K413">
            <v>1172</v>
          </cell>
        </row>
        <row r="414">
          <cell r="B414" t="str">
            <v>差额领取</v>
          </cell>
          <cell r="C414" t="str">
            <v>江阴</v>
          </cell>
        </row>
        <row r="414">
          <cell r="K414">
            <v>1172</v>
          </cell>
        </row>
        <row r="415">
          <cell r="B415" t="str">
            <v>差额领取</v>
          </cell>
          <cell r="C415" t="str">
            <v>江阴</v>
          </cell>
        </row>
        <row r="415">
          <cell r="K415">
            <v>1172</v>
          </cell>
        </row>
        <row r="416">
          <cell r="B416" t="str">
            <v>差额领取</v>
          </cell>
          <cell r="C416" t="str">
            <v>江阴</v>
          </cell>
        </row>
        <row r="416">
          <cell r="K416">
            <v>1012</v>
          </cell>
        </row>
        <row r="417">
          <cell r="B417" t="str">
            <v>差额领取</v>
          </cell>
          <cell r="C417" t="str">
            <v>江阴</v>
          </cell>
        </row>
        <row r="417">
          <cell r="K417">
            <v>912</v>
          </cell>
        </row>
        <row r="418">
          <cell r="B418" t="str">
            <v>差额领取</v>
          </cell>
          <cell r="C418" t="str">
            <v>江阴</v>
          </cell>
        </row>
        <row r="418">
          <cell r="K418">
            <v>912</v>
          </cell>
        </row>
        <row r="419">
          <cell r="B419" t="str">
            <v>差额领取</v>
          </cell>
          <cell r="C419" t="str">
            <v>江阴</v>
          </cell>
        </row>
        <row r="419">
          <cell r="K419">
            <v>1255</v>
          </cell>
        </row>
        <row r="420">
          <cell r="B420" t="str">
            <v>差额领取</v>
          </cell>
          <cell r="C420" t="str">
            <v>江阴</v>
          </cell>
        </row>
        <row r="420">
          <cell r="K420">
            <v>1012</v>
          </cell>
        </row>
        <row r="421">
          <cell r="B421" t="str">
            <v>差额领取</v>
          </cell>
          <cell r="C421" t="str">
            <v>港头</v>
          </cell>
        </row>
        <row r="421">
          <cell r="K421">
            <v>1112</v>
          </cell>
        </row>
        <row r="422">
          <cell r="B422" t="str">
            <v>差额领取</v>
          </cell>
          <cell r="C422" t="str">
            <v>港头</v>
          </cell>
        </row>
        <row r="422">
          <cell r="K422">
            <v>1112</v>
          </cell>
        </row>
        <row r="423">
          <cell r="B423" t="str">
            <v>差额领取</v>
          </cell>
          <cell r="C423" t="str">
            <v>港头</v>
          </cell>
        </row>
        <row r="423">
          <cell r="K423">
            <v>1012</v>
          </cell>
        </row>
        <row r="424">
          <cell r="B424" t="str">
            <v>差额领取</v>
          </cell>
          <cell r="C424" t="str">
            <v>港头</v>
          </cell>
        </row>
        <row r="424">
          <cell r="K424">
            <v>1012</v>
          </cell>
        </row>
        <row r="425">
          <cell r="B425" t="str">
            <v>差额领取</v>
          </cell>
          <cell r="C425" t="str">
            <v>港头</v>
          </cell>
        </row>
        <row r="425">
          <cell r="K425">
            <v>1012</v>
          </cell>
        </row>
        <row r="426">
          <cell r="B426" t="str">
            <v>差额领取</v>
          </cell>
          <cell r="C426" t="str">
            <v>港头</v>
          </cell>
        </row>
        <row r="426">
          <cell r="K426">
            <v>1342</v>
          </cell>
        </row>
        <row r="427">
          <cell r="B427" t="str">
            <v>差额领取</v>
          </cell>
          <cell r="C427" t="str">
            <v>港头</v>
          </cell>
        </row>
        <row r="427">
          <cell r="K427">
            <v>954</v>
          </cell>
        </row>
        <row r="428">
          <cell r="B428" t="str">
            <v>差额领取</v>
          </cell>
          <cell r="C428" t="str">
            <v>港头</v>
          </cell>
        </row>
        <row r="428">
          <cell r="K428">
            <v>954</v>
          </cell>
        </row>
        <row r="429">
          <cell r="B429" t="str">
            <v>全额领取</v>
          </cell>
          <cell r="C429" t="str">
            <v>港头</v>
          </cell>
        </row>
        <row r="429">
          <cell r="K429">
            <v>1792</v>
          </cell>
        </row>
        <row r="430">
          <cell r="B430" t="str">
            <v>差额领取</v>
          </cell>
          <cell r="C430" t="str">
            <v>港头</v>
          </cell>
        </row>
        <row r="430">
          <cell r="K430">
            <v>936</v>
          </cell>
        </row>
        <row r="431">
          <cell r="B431" t="str">
            <v>差额领取</v>
          </cell>
          <cell r="C431" t="str">
            <v>港头</v>
          </cell>
        </row>
        <row r="431">
          <cell r="K431">
            <v>936</v>
          </cell>
        </row>
        <row r="432">
          <cell r="B432" t="str">
            <v>差额领取</v>
          </cell>
          <cell r="C432" t="str">
            <v>港头</v>
          </cell>
        </row>
        <row r="432">
          <cell r="K432">
            <v>936</v>
          </cell>
        </row>
        <row r="433">
          <cell r="B433" t="str">
            <v>差额领取</v>
          </cell>
          <cell r="C433" t="str">
            <v>港头</v>
          </cell>
        </row>
        <row r="433">
          <cell r="K433">
            <v>1028</v>
          </cell>
        </row>
        <row r="434">
          <cell r="B434" t="str">
            <v>全额领取</v>
          </cell>
          <cell r="C434" t="str">
            <v>港头</v>
          </cell>
        </row>
        <row r="434">
          <cell r="K434">
            <v>1792</v>
          </cell>
        </row>
        <row r="435">
          <cell r="B435" t="str">
            <v>差额领取</v>
          </cell>
          <cell r="C435" t="str">
            <v>港头</v>
          </cell>
        </row>
        <row r="435">
          <cell r="K435">
            <v>1178</v>
          </cell>
        </row>
        <row r="436">
          <cell r="B436" t="str">
            <v>全额领取</v>
          </cell>
          <cell r="C436" t="str">
            <v>港头</v>
          </cell>
        </row>
        <row r="436">
          <cell r="K436">
            <v>1792</v>
          </cell>
        </row>
        <row r="437">
          <cell r="B437" t="str">
            <v>差额领取</v>
          </cell>
          <cell r="C437" t="str">
            <v>港头</v>
          </cell>
        </row>
        <row r="437">
          <cell r="K437">
            <v>987</v>
          </cell>
        </row>
        <row r="438">
          <cell r="B438" t="str">
            <v>差额领取</v>
          </cell>
          <cell r="C438" t="str">
            <v>港头</v>
          </cell>
        </row>
        <row r="438">
          <cell r="K438">
            <v>1165</v>
          </cell>
        </row>
        <row r="439">
          <cell r="B439" t="str">
            <v>全额领取</v>
          </cell>
          <cell r="C439" t="str">
            <v>海口</v>
          </cell>
        </row>
        <row r="439">
          <cell r="K439">
            <v>1792</v>
          </cell>
        </row>
        <row r="440">
          <cell r="B440" t="str">
            <v>差额领取</v>
          </cell>
          <cell r="C440" t="str">
            <v>海口</v>
          </cell>
        </row>
        <row r="440">
          <cell r="K440">
            <v>912</v>
          </cell>
        </row>
        <row r="441">
          <cell r="B441" t="str">
            <v>全额领取</v>
          </cell>
          <cell r="C441" t="str">
            <v>海口</v>
          </cell>
        </row>
        <row r="441">
          <cell r="K441">
            <v>1792</v>
          </cell>
        </row>
        <row r="442">
          <cell r="B442" t="str">
            <v>差额领取</v>
          </cell>
          <cell r="C442" t="str">
            <v>海口</v>
          </cell>
        </row>
        <row r="442">
          <cell r="K442">
            <v>1022</v>
          </cell>
        </row>
        <row r="443">
          <cell r="B443" t="str">
            <v>差额领取</v>
          </cell>
          <cell r="C443" t="str">
            <v>龙田</v>
          </cell>
        </row>
        <row r="443">
          <cell r="K443">
            <v>1012</v>
          </cell>
        </row>
        <row r="444">
          <cell r="B444" t="str">
            <v>差额领取</v>
          </cell>
          <cell r="C444" t="str">
            <v>龙田</v>
          </cell>
        </row>
        <row r="444">
          <cell r="K444">
            <v>1012</v>
          </cell>
        </row>
        <row r="445">
          <cell r="B445" t="str">
            <v>全额领取</v>
          </cell>
          <cell r="C445" t="str">
            <v>龙田</v>
          </cell>
        </row>
        <row r="445">
          <cell r="K445">
            <v>1792</v>
          </cell>
        </row>
        <row r="446">
          <cell r="B446" t="str">
            <v>全额领取</v>
          </cell>
          <cell r="C446" t="str">
            <v>龙田</v>
          </cell>
        </row>
        <row r="446">
          <cell r="K446">
            <v>1792</v>
          </cell>
        </row>
        <row r="447">
          <cell r="B447" t="str">
            <v>差额领取</v>
          </cell>
          <cell r="C447" t="str">
            <v>龙田</v>
          </cell>
        </row>
        <row r="447">
          <cell r="K447">
            <v>1012</v>
          </cell>
        </row>
        <row r="448">
          <cell r="B448" t="str">
            <v>差额领取</v>
          </cell>
          <cell r="C448" t="str">
            <v>龙田</v>
          </cell>
        </row>
        <row r="448">
          <cell r="K448">
            <v>1012</v>
          </cell>
        </row>
        <row r="449">
          <cell r="B449" t="str">
            <v>差额领取</v>
          </cell>
          <cell r="C449" t="str">
            <v>龙田</v>
          </cell>
        </row>
        <row r="449">
          <cell r="K449">
            <v>962</v>
          </cell>
        </row>
        <row r="450">
          <cell r="B450" t="str">
            <v>全额领取</v>
          </cell>
          <cell r="C450" t="str">
            <v>新厝</v>
          </cell>
        </row>
        <row r="450">
          <cell r="K450">
            <v>1792</v>
          </cell>
        </row>
        <row r="451">
          <cell r="B451" t="str">
            <v>全额领取</v>
          </cell>
          <cell r="C451" t="str">
            <v>新厝</v>
          </cell>
        </row>
        <row r="451">
          <cell r="K451">
            <v>1792</v>
          </cell>
        </row>
        <row r="452">
          <cell r="B452" t="str">
            <v>全额领取</v>
          </cell>
          <cell r="C452" t="str">
            <v>新厝</v>
          </cell>
        </row>
        <row r="452">
          <cell r="K452">
            <v>1792</v>
          </cell>
        </row>
        <row r="453">
          <cell r="B453" t="str">
            <v>全额领取</v>
          </cell>
          <cell r="C453" t="str">
            <v>新厝</v>
          </cell>
        </row>
        <row r="453">
          <cell r="K453">
            <v>1792</v>
          </cell>
        </row>
        <row r="454">
          <cell r="B454" t="str">
            <v>差额领取</v>
          </cell>
          <cell r="C454" t="str">
            <v>上迳</v>
          </cell>
        </row>
        <row r="454">
          <cell r="K454">
            <v>1182</v>
          </cell>
        </row>
        <row r="455">
          <cell r="B455" t="str">
            <v>全额领取</v>
          </cell>
          <cell r="C455" t="str">
            <v>上迳</v>
          </cell>
        </row>
        <row r="455">
          <cell r="K455">
            <v>1792</v>
          </cell>
        </row>
        <row r="456">
          <cell r="B456" t="str">
            <v>全额领取</v>
          </cell>
          <cell r="C456" t="str">
            <v>上迳</v>
          </cell>
        </row>
        <row r="456">
          <cell r="K456">
            <v>1792</v>
          </cell>
        </row>
        <row r="457">
          <cell r="B457" t="str">
            <v>全额领取</v>
          </cell>
          <cell r="C457" t="str">
            <v>上迳</v>
          </cell>
        </row>
        <row r="457">
          <cell r="K457">
            <v>1792</v>
          </cell>
        </row>
        <row r="458">
          <cell r="B458" t="str">
            <v>差额领取</v>
          </cell>
          <cell r="C458" t="str">
            <v>上迳</v>
          </cell>
        </row>
        <row r="458">
          <cell r="K458">
            <v>962</v>
          </cell>
        </row>
        <row r="459">
          <cell r="B459" t="str">
            <v>差额领取</v>
          </cell>
          <cell r="C459" t="str">
            <v>上迳</v>
          </cell>
        </row>
        <row r="459">
          <cell r="K459">
            <v>962</v>
          </cell>
        </row>
        <row r="460">
          <cell r="B460" t="str">
            <v>差额领取</v>
          </cell>
          <cell r="C460" t="str">
            <v>上迳</v>
          </cell>
        </row>
        <row r="460">
          <cell r="K460">
            <v>962</v>
          </cell>
        </row>
        <row r="461">
          <cell r="B461" t="str">
            <v>差额领取</v>
          </cell>
          <cell r="C461" t="str">
            <v>城头</v>
          </cell>
        </row>
        <row r="461">
          <cell r="K461">
            <v>912</v>
          </cell>
        </row>
        <row r="462">
          <cell r="B462" t="str">
            <v>差额领取</v>
          </cell>
          <cell r="C462" t="str">
            <v>城头</v>
          </cell>
        </row>
        <row r="462">
          <cell r="K462">
            <v>912</v>
          </cell>
        </row>
        <row r="463">
          <cell r="B463" t="str">
            <v>差额领取</v>
          </cell>
          <cell r="C463" t="str">
            <v>城头</v>
          </cell>
        </row>
        <row r="463">
          <cell r="K463">
            <v>912</v>
          </cell>
        </row>
        <row r="464">
          <cell r="B464" t="str">
            <v>差额领取</v>
          </cell>
          <cell r="C464" t="str">
            <v>城头</v>
          </cell>
        </row>
        <row r="464">
          <cell r="K464">
            <v>992</v>
          </cell>
        </row>
        <row r="465">
          <cell r="B465" t="str">
            <v>差额领取</v>
          </cell>
          <cell r="C465" t="str">
            <v>城头</v>
          </cell>
        </row>
        <row r="465">
          <cell r="K465">
            <v>972</v>
          </cell>
        </row>
        <row r="466">
          <cell r="B466" t="str">
            <v>差额领取</v>
          </cell>
          <cell r="C466" t="str">
            <v>城头</v>
          </cell>
        </row>
        <row r="466">
          <cell r="K466">
            <v>962</v>
          </cell>
        </row>
        <row r="467">
          <cell r="B467" t="str">
            <v>差额领取</v>
          </cell>
          <cell r="C467" t="str">
            <v>城头</v>
          </cell>
        </row>
        <row r="467">
          <cell r="K467">
            <v>969</v>
          </cell>
        </row>
        <row r="468">
          <cell r="B468" t="str">
            <v>差额领取</v>
          </cell>
          <cell r="C468" t="str">
            <v>城头</v>
          </cell>
        </row>
        <row r="468">
          <cell r="K468">
            <v>1192</v>
          </cell>
        </row>
        <row r="469">
          <cell r="B469" t="str">
            <v>差额领取</v>
          </cell>
          <cell r="C469" t="str">
            <v>东瀚</v>
          </cell>
        </row>
        <row r="469">
          <cell r="K469">
            <v>912</v>
          </cell>
        </row>
        <row r="470">
          <cell r="B470" t="str">
            <v>全额领取</v>
          </cell>
          <cell r="C470" t="str">
            <v>东瀚</v>
          </cell>
        </row>
        <row r="470">
          <cell r="K470">
            <v>1792</v>
          </cell>
        </row>
        <row r="471">
          <cell r="B471" t="str">
            <v>差额领取</v>
          </cell>
          <cell r="C471" t="str">
            <v>东瀚</v>
          </cell>
        </row>
        <row r="471">
          <cell r="K471">
            <v>912</v>
          </cell>
        </row>
        <row r="472">
          <cell r="B472" t="str">
            <v>差额领取</v>
          </cell>
          <cell r="C472" t="str">
            <v>东瀚</v>
          </cell>
        </row>
        <row r="472">
          <cell r="K472">
            <v>912</v>
          </cell>
        </row>
        <row r="473">
          <cell r="B473" t="str">
            <v>差额领取</v>
          </cell>
          <cell r="C473" t="str">
            <v>东瀚</v>
          </cell>
        </row>
        <row r="473">
          <cell r="K473">
            <v>912</v>
          </cell>
        </row>
        <row r="474">
          <cell r="B474" t="str">
            <v>差额领取</v>
          </cell>
          <cell r="C474" t="str">
            <v>东瀚</v>
          </cell>
        </row>
        <row r="474">
          <cell r="K474">
            <v>912</v>
          </cell>
        </row>
        <row r="475">
          <cell r="B475" t="str">
            <v>全额领取</v>
          </cell>
          <cell r="C475" t="str">
            <v>东瀚</v>
          </cell>
        </row>
        <row r="475">
          <cell r="K475">
            <v>1792</v>
          </cell>
        </row>
        <row r="476">
          <cell r="B476" t="str">
            <v>差额领取</v>
          </cell>
          <cell r="C476" t="str">
            <v>音西</v>
          </cell>
        </row>
        <row r="476">
          <cell r="K476">
            <v>972</v>
          </cell>
        </row>
        <row r="477">
          <cell r="B477" t="str">
            <v>差额领取</v>
          </cell>
          <cell r="C477" t="str">
            <v>音西</v>
          </cell>
        </row>
        <row r="477">
          <cell r="K477">
            <v>1012</v>
          </cell>
        </row>
        <row r="478">
          <cell r="B478" t="str">
            <v>差额领取</v>
          </cell>
          <cell r="C478" t="str">
            <v>阳下</v>
          </cell>
        </row>
        <row r="478">
          <cell r="K478">
            <v>962</v>
          </cell>
        </row>
        <row r="479">
          <cell r="B479" t="str">
            <v>全额领取</v>
          </cell>
          <cell r="C479" t="str">
            <v>阳下</v>
          </cell>
        </row>
        <row r="479">
          <cell r="K479">
            <v>1792</v>
          </cell>
        </row>
        <row r="480">
          <cell r="B480" t="str">
            <v>差额领取</v>
          </cell>
          <cell r="C480" t="str">
            <v>渔溪</v>
          </cell>
        </row>
        <row r="480">
          <cell r="K480">
            <v>912</v>
          </cell>
        </row>
        <row r="481">
          <cell r="B481" t="str">
            <v>全额领取</v>
          </cell>
          <cell r="C481" t="str">
            <v>渔溪</v>
          </cell>
        </row>
        <row r="481">
          <cell r="K481">
            <v>1792</v>
          </cell>
        </row>
        <row r="482">
          <cell r="B482" t="str">
            <v>全额领取</v>
          </cell>
          <cell r="C482" t="str">
            <v>渔溪</v>
          </cell>
        </row>
        <row r="482">
          <cell r="K482">
            <v>1792</v>
          </cell>
        </row>
        <row r="483">
          <cell r="B483" t="str">
            <v>差额领取</v>
          </cell>
          <cell r="C483" t="str">
            <v>渔溪</v>
          </cell>
        </row>
        <row r="483">
          <cell r="K483">
            <v>1322</v>
          </cell>
        </row>
        <row r="484">
          <cell r="B484" t="str">
            <v>全额领取</v>
          </cell>
          <cell r="C484" t="str">
            <v>渔溪</v>
          </cell>
        </row>
        <row r="484">
          <cell r="K484">
            <v>1792</v>
          </cell>
        </row>
        <row r="485">
          <cell r="B485" t="str">
            <v>全额领取</v>
          </cell>
          <cell r="C485" t="str">
            <v>渔溪</v>
          </cell>
        </row>
        <row r="485">
          <cell r="K485">
            <v>1792</v>
          </cell>
        </row>
        <row r="486">
          <cell r="B486" t="str">
            <v>差额领取</v>
          </cell>
          <cell r="C486" t="str">
            <v>宏路</v>
          </cell>
        </row>
        <row r="486">
          <cell r="K486">
            <v>962</v>
          </cell>
        </row>
        <row r="487">
          <cell r="B487" t="str">
            <v>差额领取</v>
          </cell>
          <cell r="C487" t="str">
            <v>宏路</v>
          </cell>
        </row>
        <row r="487">
          <cell r="K487">
            <v>962</v>
          </cell>
        </row>
        <row r="488">
          <cell r="B488" t="str">
            <v>差额领取</v>
          </cell>
          <cell r="C488" t="str">
            <v>龙江</v>
          </cell>
        </row>
        <row r="488">
          <cell r="K488">
            <v>1112</v>
          </cell>
        </row>
        <row r="489">
          <cell r="B489" t="str">
            <v>差额领取</v>
          </cell>
          <cell r="C489" t="str">
            <v>龙江</v>
          </cell>
        </row>
        <row r="489">
          <cell r="K489">
            <v>1112</v>
          </cell>
        </row>
        <row r="490">
          <cell r="B490" t="str">
            <v>差额领取</v>
          </cell>
          <cell r="C490" t="str">
            <v>东张</v>
          </cell>
        </row>
        <row r="490">
          <cell r="K490">
            <v>1026</v>
          </cell>
        </row>
        <row r="491">
          <cell r="B491" t="str">
            <v>差额领取</v>
          </cell>
          <cell r="C491" t="str">
            <v>东张</v>
          </cell>
        </row>
        <row r="491">
          <cell r="K491">
            <v>912</v>
          </cell>
        </row>
        <row r="492">
          <cell r="B492" t="str">
            <v>差额领取</v>
          </cell>
          <cell r="C492" t="str">
            <v>一都</v>
          </cell>
        </row>
        <row r="492">
          <cell r="K492">
            <v>1012</v>
          </cell>
        </row>
        <row r="493">
          <cell r="B493" t="str">
            <v>差额领取</v>
          </cell>
          <cell r="C493" t="str">
            <v>江镜</v>
          </cell>
        </row>
        <row r="493">
          <cell r="K493">
            <v>1012</v>
          </cell>
        </row>
        <row r="494">
          <cell r="B494" t="str">
            <v>差额领取</v>
          </cell>
          <cell r="C494" t="str">
            <v>江镜</v>
          </cell>
        </row>
        <row r="494">
          <cell r="K494">
            <v>1132</v>
          </cell>
        </row>
        <row r="495">
          <cell r="B495" t="str">
            <v>差额领取</v>
          </cell>
          <cell r="C495" t="str">
            <v>镜洋</v>
          </cell>
        </row>
        <row r="495">
          <cell r="K495">
            <v>1307</v>
          </cell>
        </row>
        <row r="496">
          <cell r="B496" t="str">
            <v>差额领取</v>
          </cell>
          <cell r="C496" t="str">
            <v>高山</v>
          </cell>
        </row>
        <row r="496">
          <cell r="K496">
            <v>962</v>
          </cell>
        </row>
        <row r="497">
          <cell r="B497" t="str">
            <v>差额领取</v>
          </cell>
          <cell r="C497" t="str">
            <v>高山</v>
          </cell>
        </row>
        <row r="497">
          <cell r="K497">
            <v>912</v>
          </cell>
        </row>
        <row r="498">
          <cell r="B498" t="str">
            <v>差额领取</v>
          </cell>
          <cell r="C498" t="str">
            <v>高山</v>
          </cell>
        </row>
        <row r="498">
          <cell r="K498">
            <v>912</v>
          </cell>
        </row>
        <row r="499">
          <cell r="B499" t="str">
            <v>全额领取</v>
          </cell>
          <cell r="C499" t="str">
            <v>高山</v>
          </cell>
        </row>
        <row r="499">
          <cell r="K499">
            <v>1792</v>
          </cell>
        </row>
        <row r="500">
          <cell r="B500" t="str">
            <v>差额领取</v>
          </cell>
          <cell r="C500" t="str">
            <v>高山</v>
          </cell>
        </row>
        <row r="500">
          <cell r="K500">
            <v>1037</v>
          </cell>
        </row>
        <row r="501">
          <cell r="B501" t="str">
            <v>全额领取</v>
          </cell>
          <cell r="C501" t="str">
            <v>高山</v>
          </cell>
        </row>
        <row r="501">
          <cell r="K501">
            <v>1792</v>
          </cell>
        </row>
        <row r="502">
          <cell r="B502" t="str">
            <v>全额领取</v>
          </cell>
          <cell r="C502" t="str">
            <v>高山</v>
          </cell>
        </row>
        <row r="502">
          <cell r="K502">
            <v>1792</v>
          </cell>
        </row>
        <row r="503">
          <cell r="B503" t="str">
            <v>差额领取</v>
          </cell>
          <cell r="C503" t="str">
            <v>龙田</v>
          </cell>
        </row>
        <row r="503">
          <cell r="K503">
            <v>962</v>
          </cell>
        </row>
        <row r="504">
          <cell r="B504" t="str">
            <v>差额领取</v>
          </cell>
          <cell r="C504" t="str">
            <v>沙埔</v>
          </cell>
        </row>
        <row r="504">
          <cell r="K504">
            <v>972</v>
          </cell>
        </row>
        <row r="505">
          <cell r="B505" t="str">
            <v>差额领取</v>
          </cell>
          <cell r="C505" t="str">
            <v>沙埔</v>
          </cell>
        </row>
        <row r="505">
          <cell r="K505">
            <v>962</v>
          </cell>
        </row>
        <row r="506">
          <cell r="B506" t="str">
            <v>差额领取</v>
          </cell>
          <cell r="C506" t="str">
            <v>沙埔</v>
          </cell>
        </row>
        <row r="506">
          <cell r="K506">
            <v>1032</v>
          </cell>
        </row>
        <row r="507">
          <cell r="B507" t="str">
            <v>差额领取</v>
          </cell>
          <cell r="C507" t="str">
            <v>沙埔</v>
          </cell>
        </row>
        <row r="507">
          <cell r="K507">
            <v>1032</v>
          </cell>
        </row>
        <row r="508">
          <cell r="B508" t="str">
            <v>差额领取</v>
          </cell>
          <cell r="C508" t="str">
            <v>沙埔</v>
          </cell>
        </row>
        <row r="508">
          <cell r="K508">
            <v>1072</v>
          </cell>
        </row>
        <row r="509">
          <cell r="B509" t="str">
            <v>差额领取</v>
          </cell>
          <cell r="C509" t="str">
            <v>城头</v>
          </cell>
        </row>
        <row r="509">
          <cell r="K509">
            <v>1019</v>
          </cell>
        </row>
        <row r="510">
          <cell r="B510" t="str">
            <v>差额领取</v>
          </cell>
          <cell r="C510" t="str">
            <v>城头</v>
          </cell>
        </row>
        <row r="510">
          <cell r="K510">
            <v>967</v>
          </cell>
        </row>
        <row r="511">
          <cell r="B511" t="str">
            <v>全额领取</v>
          </cell>
          <cell r="C511" t="str">
            <v>城头</v>
          </cell>
        </row>
        <row r="511">
          <cell r="K511">
            <v>1792</v>
          </cell>
        </row>
        <row r="512">
          <cell r="B512" t="str">
            <v>差额领取</v>
          </cell>
          <cell r="C512" t="str">
            <v>龙江</v>
          </cell>
        </row>
        <row r="512">
          <cell r="K512">
            <v>1256</v>
          </cell>
        </row>
        <row r="513">
          <cell r="B513" t="str">
            <v>差额领取</v>
          </cell>
          <cell r="C513" t="str">
            <v>龙江</v>
          </cell>
        </row>
        <row r="513">
          <cell r="K513">
            <v>1256</v>
          </cell>
        </row>
        <row r="514">
          <cell r="B514" t="str">
            <v>差额领取</v>
          </cell>
          <cell r="C514" t="str">
            <v>龙江</v>
          </cell>
        </row>
        <row r="514">
          <cell r="K514">
            <v>1256</v>
          </cell>
        </row>
        <row r="515">
          <cell r="B515" t="str">
            <v>差额领取</v>
          </cell>
          <cell r="C515" t="str">
            <v>上迳</v>
          </cell>
        </row>
        <row r="515">
          <cell r="K515">
            <v>962</v>
          </cell>
        </row>
        <row r="516">
          <cell r="B516" t="str">
            <v>差额领取</v>
          </cell>
          <cell r="C516" t="str">
            <v>上迳</v>
          </cell>
        </row>
        <row r="516">
          <cell r="K516">
            <v>912</v>
          </cell>
        </row>
        <row r="517">
          <cell r="B517" t="str">
            <v>差额领取</v>
          </cell>
          <cell r="C517" t="str">
            <v>上迳</v>
          </cell>
        </row>
        <row r="517">
          <cell r="K517">
            <v>997</v>
          </cell>
        </row>
        <row r="518">
          <cell r="B518" t="str">
            <v>全额领取</v>
          </cell>
          <cell r="C518" t="str">
            <v>上迳</v>
          </cell>
        </row>
        <row r="518">
          <cell r="K518">
            <v>1792</v>
          </cell>
        </row>
        <row r="519">
          <cell r="B519" t="str">
            <v>全额领取</v>
          </cell>
          <cell r="C519" t="str">
            <v>上迳</v>
          </cell>
        </row>
        <row r="519">
          <cell r="K519">
            <v>1792</v>
          </cell>
        </row>
        <row r="520">
          <cell r="B520" t="str">
            <v>全额领取</v>
          </cell>
          <cell r="C520" t="str">
            <v>江阴</v>
          </cell>
        </row>
        <row r="520">
          <cell r="K520">
            <v>1792</v>
          </cell>
        </row>
        <row r="521">
          <cell r="B521" t="str">
            <v>差额领取</v>
          </cell>
          <cell r="C521" t="str">
            <v>三山</v>
          </cell>
        </row>
        <row r="521">
          <cell r="K521">
            <v>1012</v>
          </cell>
        </row>
        <row r="522">
          <cell r="B522" t="str">
            <v>差额领取</v>
          </cell>
          <cell r="C522" t="str">
            <v>龙山</v>
          </cell>
        </row>
        <row r="522">
          <cell r="K522">
            <v>937</v>
          </cell>
        </row>
        <row r="523">
          <cell r="B523" t="str">
            <v>差额领取</v>
          </cell>
          <cell r="C523" t="str">
            <v>龙山</v>
          </cell>
        </row>
        <row r="523">
          <cell r="K523">
            <v>937</v>
          </cell>
        </row>
        <row r="524">
          <cell r="B524" t="str">
            <v>全额领取</v>
          </cell>
          <cell r="C524" t="str">
            <v>龙山</v>
          </cell>
        </row>
        <row r="524">
          <cell r="K524">
            <v>1792</v>
          </cell>
        </row>
        <row r="525">
          <cell r="B525" t="str">
            <v>差额领取</v>
          </cell>
          <cell r="C525" t="str">
            <v>阳下</v>
          </cell>
        </row>
        <row r="525">
          <cell r="K525">
            <v>932</v>
          </cell>
        </row>
        <row r="526">
          <cell r="B526" t="str">
            <v>差额领取</v>
          </cell>
          <cell r="C526" t="str">
            <v>江阴</v>
          </cell>
        </row>
        <row r="526">
          <cell r="K526">
            <v>1012</v>
          </cell>
        </row>
        <row r="527">
          <cell r="B527" t="str">
            <v>全额领取</v>
          </cell>
          <cell r="C527" t="str">
            <v>江阴</v>
          </cell>
        </row>
        <row r="527">
          <cell r="K527">
            <v>1792</v>
          </cell>
        </row>
        <row r="528">
          <cell r="B528" t="str">
            <v>全额领取</v>
          </cell>
          <cell r="C528" t="str">
            <v>江阴</v>
          </cell>
        </row>
        <row r="528">
          <cell r="K528">
            <v>1792</v>
          </cell>
        </row>
        <row r="529">
          <cell r="B529" t="str">
            <v>全额领取</v>
          </cell>
          <cell r="C529" t="str">
            <v>江阴</v>
          </cell>
        </row>
        <row r="529">
          <cell r="K529">
            <v>1792</v>
          </cell>
        </row>
        <row r="530">
          <cell r="B530" t="str">
            <v>全额领取</v>
          </cell>
          <cell r="C530" t="str">
            <v>江阴</v>
          </cell>
        </row>
        <row r="530">
          <cell r="K530">
            <v>1792</v>
          </cell>
        </row>
        <row r="531">
          <cell r="B531" t="str">
            <v>全额领取</v>
          </cell>
          <cell r="C531" t="str">
            <v>龙山</v>
          </cell>
        </row>
        <row r="531">
          <cell r="K531">
            <v>1792</v>
          </cell>
        </row>
        <row r="532">
          <cell r="B532" t="str">
            <v>差额领取</v>
          </cell>
          <cell r="C532" t="str">
            <v>龙江</v>
          </cell>
        </row>
        <row r="532">
          <cell r="K532">
            <v>1156</v>
          </cell>
        </row>
        <row r="533">
          <cell r="B533" t="str">
            <v>差额领取</v>
          </cell>
          <cell r="C533" t="str">
            <v>港头</v>
          </cell>
        </row>
        <row r="533">
          <cell r="K533">
            <v>1036</v>
          </cell>
        </row>
        <row r="534">
          <cell r="B534" t="str">
            <v>差额领取</v>
          </cell>
          <cell r="C534" t="str">
            <v>东张</v>
          </cell>
        </row>
        <row r="534">
          <cell r="K534">
            <v>1402</v>
          </cell>
        </row>
        <row r="535">
          <cell r="B535" t="str">
            <v>差额领取</v>
          </cell>
          <cell r="C535" t="str">
            <v>东张</v>
          </cell>
        </row>
        <row r="535">
          <cell r="K535">
            <v>1402</v>
          </cell>
        </row>
        <row r="536">
          <cell r="B536" t="str">
            <v>差额领取</v>
          </cell>
          <cell r="C536" t="str">
            <v>东张</v>
          </cell>
        </row>
        <row r="536">
          <cell r="K536">
            <v>992</v>
          </cell>
        </row>
        <row r="537">
          <cell r="B537" t="str">
            <v>差额领取</v>
          </cell>
          <cell r="C537" t="str">
            <v>东张</v>
          </cell>
        </row>
        <row r="537">
          <cell r="K537">
            <v>1002</v>
          </cell>
        </row>
        <row r="538">
          <cell r="B538" t="str">
            <v>差额领取</v>
          </cell>
          <cell r="C538" t="str">
            <v>江镜</v>
          </cell>
        </row>
        <row r="538">
          <cell r="K538">
            <v>1112</v>
          </cell>
        </row>
        <row r="539">
          <cell r="B539" t="str">
            <v>差额领取</v>
          </cell>
          <cell r="C539" t="str">
            <v>江镜</v>
          </cell>
        </row>
        <row r="539">
          <cell r="K539">
            <v>1112</v>
          </cell>
        </row>
        <row r="540">
          <cell r="B540" t="str">
            <v>差额领取</v>
          </cell>
          <cell r="C540" t="str">
            <v>三山</v>
          </cell>
        </row>
        <row r="540">
          <cell r="K540">
            <v>1462</v>
          </cell>
        </row>
        <row r="541">
          <cell r="B541" t="str">
            <v>全额领取</v>
          </cell>
          <cell r="C541" t="str">
            <v>三山</v>
          </cell>
        </row>
        <row r="541">
          <cell r="K541">
            <v>1792</v>
          </cell>
        </row>
        <row r="542">
          <cell r="B542" t="str">
            <v>全额领取</v>
          </cell>
          <cell r="C542" t="str">
            <v>三山</v>
          </cell>
        </row>
        <row r="542">
          <cell r="K542">
            <v>1792</v>
          </cell>
        </row>
        <row r="543">
          <cell r="B543" t="str">
            <v>差额领取</v>
          </cell>
          <cell r="C543" t="str">
            <v>三山</v>
          </cell>
        </row>
        <row r="543">
          <cell r="K543">
            <v>912</v>
          </cell>
        </row>
        <row r="544">
          <cell r="B544" t="str">
            <v>差额领取</v>
          </cell>
          <cell r="C544" t="str">
            <v>三山</v>
          </cell>
        </row>
        <row r="544">
          <cell r="K544">
            <v>1192</v>
          </cell>
        </row>
        <row r="545">
          <cell r="B545" t="str">
            <v>差额领取</v>
          </cell>
          <cell r="C545" t="str">
            <v>三山</v>
          </cell>
        </row>
        <row r="545">
          <cell r="K545">
            <v>1272</v>
          </cell>
        </row>
        <row r="546">
          <cell r="B546" t="str">
            <v>差额领取</v>
          </cell>
          <cell r="C546" t="str">
            <v>三山</v>
          </cell>
        </row>
        <row r="546">
          <cell r="K546">
            <v>1112</v>
          </cell>
        </row>
        <row r="547">
          <cell r="B547" t="str">
            <v>全额领取</v>
          </cell>
          <cell r="C547" t="str">
            <v>三山</v>
          </cell>
        </row>
        <row r="547">
          <cell r="K547">
            <v>1792</v>
          </cell>
        </row>
        <row r="548">
          <cell r="B548" t="str">
            <v>差额领取</v>
          </cell>
          <cell r="C548" t="str">
            <v>三山</v>
          </cell>
        </row>
        <row r="548">
          <cell r="K548">
            <v>1042</v>
          </cell>
        </row>
        <row r="549">
          <cell r="B549" t="str">
            <v>差额领取</v>
          </cell>
          <cell r="C549" t="str">
            <v>三山</v>
          </cell>
        </row>
        <row r="549">
          <cell r="K549">
            <v>1162</v>
          </cell>
        </row>
        <row r="550">
          <cell r="B550" t="str">
            <v>差额领取</v>
          </cell>
          <cell r="C550" t="str">
            <v>三山</v>
          </cell>
        </row>
        <row r="550">
          <cell r="K550">
            <v>1162</v>
          </cell>
        </row>
        <row r="551">
          <cell r="B551" t="str">
            <v>差额领取</v>
          </cell>
          <cell r="C551" t="str">
            <v>三山</v>
          </cell>
        </row>
        <row r="551">
          <cell r="K551">
            <v>1162</v>
          </cell>
        </row>
        <row r="552">
          <cell r="B552" t="str">
            <v>差额领取</v>
          </cell>
          <cell r="C552" t="str">
            <v>三山</v>
          </cell>
        </row>
        <row r="552">
          <cell r="K552">
            <v>1012</v>
          </cell>
        </row>
        <row r="553">
          <cell r="B553" t="str">
            <v>差额领取</v>
          </cell>
          <cell r="C553" t="str">
            <v>三山</v>
          </cell>
        </row>
        <row r="553">
          <cell r="K553">
            <v>912</v>
          </cell>
        </row>
        <row r="554">
          <cell r="B554" t="str">
            <v>全额领取</v>
          </cell>
          <cell r="C554" t="str">
            <v>东瀚</v>
          </cell>
        </row>
        <row r="554">
          <cell r="K554">
            <v>1792</v>
          </cell>
        </row>
        <row r="555">
          <cell r="B555" t="str">
            <v>差额领取</v>
          </cell>
          <cell r="C555" t="str">
            <v>东瀚</v>
          </cell>
        </row>
        <row r="555">
          <cell r="K555">
            <v>912</v>
          </cell>
        </row>
        <row r="556">
          <cell r="B556" t="str">
            <v>差额领取</v>
          </cell>
          <cell r="C556" t="str">
            <v>东瀚</v>
          </cell>
        </row>
        <row r="556">
          <cell r="K556">
            <v>1287</v>
          </cell>
        </row>
        <row r="557">
          <cell r="B557" t="str">
            <v>差额领取</v>
          </cell>
          <cell r="C557" t="str">
            <v>东瀚</v>
          </cell>
        </row>
        <row r="557">
          <cell r="K557">
            <v>1042</v>
          </cell>
        </row>
        <row r="558">
          <cell r="B558" t="str">
            <v>差额领取</v>
          </cell>
          <cell r="C558" t="str">
            <v>城头</v>
          </cell>
        </row>
        <row r="558">
          <cell r="K558">
            <v>1342</v>
          </cell>
        </row>
        <row r="559">
          <cell r="B559" t="str">
            <v>差额领取</v>
          </cell>
          <cell r="C559" t="str">
            <v>城头</v>
          </cell>
        </row>
        <row r="559">
          <cell r="K559">
            <v>1342</v>
          </cell>
        </row>
        <row r="560">
          <cell r="B560" t="str">
            <v>全额领取</v>
          </cell>
          <cell r="C560" t="str">
            <v>城头</v>
          </cell>
        </row>
        <row r="560">
          <cell r="K560">
            <v>1792</v>
          </cell>
        </row>
        <row r="561">
          <cell r="B561" t="str">
            <v>全额领取</v>
          </cell>
          <cell r="C561" t="str">
            <v>城头</v>
          </cell>
        </row>
        <row r="561">
          <cell r="K561">
            <v>1792</v>
          </cell>
        </row>
        <row r="562">
          <cell r="B562" t="str">
            <v>全额领取</v>
          </cell>
          <cell r="C562" t="str">
            <v>城头</v>
          </cell>
        </row>
        <row r="562">
          <cell r="K562">
            <v>1792</v>
          </cell>
        </row>
        <row r="563">
          <cell r="B563" t="str">
            <v>差额领取</v>
          </cell>
          <cell r="C563" t="str">
            <v>南岭</v>
          </cell>
        </row>
        <row r="563">
          <cell r="K563">
            <v>1032</v>
          </cell>
        </row>
        <row r="564">
          <cell r="B564" t="str">
            <v>全额领取</v>
          </cell>
          <cell r="C564" t="str">
            <v>南岭</v>
          </cell>
        </row>
        <row r="564">
          <cell r="K564">
            <v>1792</v>
          </cell>
        </row>
        <row r="565">
          <cell r="B565" t="str">
            <v>全额领取</v>
          </cell>
          <cell r="C565" t="str">
            <v>南岭</v>
          </cell>
        </row>
        <row r="565">
          <cell r="K565">
            <v>1792</v>
          </cell>
        </row>
        <row r="566">
          <cell r="B566" t="str">
            <v>差额领取</v>
          </cell>
          <cell r="C566" t="str">
            <v>渔溪</v>
          </cell>
        </row>
        <row r="566">
          <cell r="K566">
            <v>962</v>
          </cell>
        </row>
        <row r="567">
          <cell r="B567" t="str">
            <v>全额领取</v>
          </cell>
          <cell r="C567" t="str">
            <v>城头</v>
          </cell>
        </row>
        <row r="567">
          <cell r="K567">
            <v>1792</v>
          </cell>
        </row>
        <row r="568">
          <cell r="B568" t="str">
            <v>全额领取</v>
          </cell>
          <cell r="C568" t="str">
            <v>城头</v>
          </cell>
        </row>
        <row r="568">
          <cell r="K568">
            <v>1792</v>
          </cell>
        </row>
        <row r="569">
          <cell r="B569" t="str">
            <v>差额领取</v>
          </cell>
          <cell r="C569" t="str">
            <v>上迳</v>
          </cell>
        </row>
        <row r="569">
          <cell r="K569">
            <v>912</v>
          </cell>
        </row>
        <row r="570">
          <cell r="B570" t="str">
            <v>差额领取</v>
          </cell>
          <cell r="C570" t="str">
            <v>镜洋</v>
          </cell>
        </row>
        <row r="570">
          <cell r="K570">
            <v>1178</v>
          </cell>
        </row>
        <row r="571">
          <cell r="B571" t="str">
            <v>差额领取</v>
          </cell>
          <cell r="C571" t="str">
            <v>镜洋</v>
          </cell>
        </row>
        <row r="571">
          <cell r="K571">
            <v>912</v>
          </cell>
        </row>
        <row r="572">
          <cell r="B572" t="str">
            <v>差额领取</v>
          </cell>
          <cell r="C572" t="str">
            <v>镜洋</v>
          </cell>
        </row>
        <row r="572">
          <cell r="K572">
            <v>1249</v>
          </cell>
        </row>
        <row r="573">
          <cell r="B573" t="str">
            <v>差额领取</v>
          </cell>
          <cell r="C573" t="str">
            <v>东瀚</v>
          </cell>
        </row>
        <row r="573">
          <cell r="K573">
            <v>912</v>
          </cell>
        </row>
        <row r="574">
          <cell r="B574" t="str">
            <v>差额领取</v>
          </cell>
          <cell r="C574" t="str">
            <v>东瀚</v>
          </cell>
        </row>
        <row r="574">
          <cell r="K574">
            <v>912</v>
          </cell>
        </row>
        <row r="575">
          <cell r="B575" t="str">
            <v>差额领取</v>
          </cell>
          <cell r="C575" t="str">
            <v>东瀚</v>
          </cell>
        </row>
        <row r="575">
          <cell r="K575">
            <v>912</v>
          </cell>
        </row>
        <row r="576">
          <cell r="B576" t="str">
            <v>差额领取</v>
          </cell>
          <cell r="C576" t="str">
            <v>音西</v>
          </cell>
        </row>
        <row r="576">
          <cell r="K576">
            <v>1112</v>
          </cell>
        </row>
        <row r="577">
          <cell r="B577" t="str">
            <v>差额领取</v>
          </cell>
          <cell r="C577" t="str">
            <v>渔溪</v>
          </cell>
        </row>
        <row r="577">
          <cell r="K577">
            <v>912</v>
          </cell>
        </row>
        <row r="578">
          <cell r="B578" t="str">
            <v>全额领取</v>
          </cell>
          <cell r="C578" t="str">
            <v>东张</v>
          </cell>
        </row>
        <row r="578">
          <cell r="K578">
            <v>1792</v>
          </cell>
        </row>
        <row r="579">
          <cell r="B579" t="str">
            <v>差额领取</v>
          </cell>
          <cell r="C579" t="str">
            <v>城头</v>
          </cell>
        </row>
        <row r="579">
          <cell r="K579">
            <v>1412</v>
          </cell>
        </row>
        <row r="580">
          <cell r="B580" t="str">
            <v>差额领取</v>
          </cell>
          <cell r="C580" t="str">
            <v>城头</v>
          </cell>
        </row>
        <row r="580">
          <cell r="K580">
            <v>1062</v>
          </cell>
        </row>
        <row r="581">
          <cell r="B581" t="str">
            <v>差额领取</v>
          </cell>
          <cell r="C581" t="str">
            <v>城头</v>
          </cell>
        </row>
        <row r="581">
          <cell r="K581">
            <v>1062</v>
          </cell>
        </row>
        <row r="582">
          <cell r="B582" t="str">
            <v>全额领取</v>
          </cell>
          <cell r="C582" t="str">
            <v>东瀚</v>
          </cell>
        </row>
        <row r="582">
          <cell r="K582">
            <v>1792</v>
          </cell>
        </row>
        <row r="583">
          <cell r="B583" t="str">
            <v>差额领取</v>
          </cell>
          <cell r="C583" t="str">
            <v>渔溪</v>
          </cell>
        </row>
        <row r="583">
          <cell r="K583">
            <v>1045</v>
          </cell>
        </row>
        <row r="584">
          <cell r="B584" t="str">
            <v>差额领取</v>
          </cell>
          <cell r="C584" t="str">
            <v>城头</v>
          </cell>
        </row>
        <row r="584">
          <cell r="K584">
            <v>967</v>
          </cell>
        </row>
        <row r="585">
          <cell r="B585" t="str">
            <v>差额领取</v>
          </cell>
          <cell r="C585" t="str">
            <v>城头</v>
          </cell>
        </row>
        <row r="585">
          <cell r="K585">
            <v>967</v>
          </cell>
        </row>
        <row r="586">
          <cell r="B586" t="str">
            <v>全额领取</v>
          </cell>
          <cell r="C586" t="str">
            <v>一都</v>
          </cell>
        </row>
        <row r="586">
          <cell r="K586">
            <v>1792</v>
          </cell>
        </row>
        <row r="587">
          <cell r="B587" t="str">
            <v>差额领取</v>
          </cell>
          <cell r="C587" t="str">
            <v>龙江</v>
          </cell>
        </row>
        <row r="587">
          <cell r="K587">
            <v>1012</v>
          </cell>
        </row>
        <row r="588">
          <cell r="B588" t="str">
            <v>差额领取</v>
          </cell>
          <cell r="C588" t="str">
            <v>龙江</v>
          </cell>
        </row>
        <row r="588">
          <cell r="K588">
            <v>1012</v>
          </cell>
        </row>
        <row r="589">
          <cell r="B589" t="str">
            <v>差额领取</v>
          </cell>
          <cell r="C589" t="str">
            <v>城头</v>
          </cell>
        </row>
        <row r="589">
          <cell r="K589">
            <v>1012</v>
          </cell>
        </row>
        <row r="590">
          <cell r="B590" t="str">
            <v>差额领取</v>
          </cell>
          <cell r="C590" t="str">
            <v>龙田</v>
          </cell>
        </row>
        <row r="590">
          <cell r="K590">
            <v>912</v>
          </cell>
        </row>
        <row r="591">
          <cell r="B591" t="str">
            <v>全额领取</v>
          </cell>
          <cell r="C591" t="str">
            <v>高山</v>
          </cell>
        </row>
        <row r="591">
          <cell r="K591">
            <v>1792</v>
          </cell>
        </row>
        <row r="592">
          <cell r="B592" t="str">
            <v>差额领取</v>
          </cell>
          <cell r="C592" t="str">
            <v>城头</v>
          </cell>
        </row>
        <row r="592">
          <cell r="K592">
            <v>1685</v>
          </cell>
        </row>
        <row r="593">
          <cell r="B593" t="str">
            <v>差额领取</v>
          </cell>
          <cell r="C593" t="str">
            <v>城头</v>
          </cell>
        </row>
        <row r="593">
          <cell r="K593">
            <v>1012</v>
          </cell>
        </row>
        <row r="594">
          <cell r="B594" t="str">
            <v>差额领取</v>
          </cell>
          <cell r="C594" t="str">
            <v>阳下</v>
          </cell>
        </row>
        <row r="594">
          <cell r="K594">
            <v>979</v>
          </cell>
        </row>
        <row r="595">
          <cell r="B595" t="str">
            <v>差额领取</v>
          </cell>
          <cell r="C595" t="str">
            <v>阳下</v>
          </cell>
        </row>
        <row r="595">
          <cell r="K595">
            <v>979</v>
          </cell>
        </row>
        <row r="596">
          <cell r="B596" t="str">
            <v>差额领取</v>
          </cell>
          <cell r="C596" t="str">
            <v>一都</v>
          </cell>
        </row>
        <row r="596">
          <cell r="K596">
            <v>912</v>
          </cell>
        </row>
        <row r="597">
          <cell r="B597" t="str">
            <v>差额领取</v>
          </cell>
          <cell r="C597" t="str">
            <v>三山</v>
          </cell>
        </row>
        <row r="597">
          <cell r="K597">
            <v>1062</v>
          </cell>
        </row>
        <row r="598">
          <cell r="B598" t="str">
            <v>差额领取</v>
          </cell>
          <cell r="C598" t="str">
            <v>三山</v>
          </cell>
        </row>
        <row r="598">
          <cell r="K598">
            <v>1062</v>
          </cell>
        </row>
        <row r="599">
          <cell r="B599" t="str">
            <v>差额领取</v>
          </cell>
          <cell r="C599" t="str">
            <v>江阴</v>
          </cell>
        </row>
        <row r="599">
          <cell r="K599">
            <v>1012</v>
          </cell>
        </row>
        <row r="600">
          <cell r="B600" t="str">
            <v>差额领取</v>
          </cell>
          <cell r="C600" t="str">
            <v>江阴</v>
          </cell>
        </row>
        <row r="600">
          <cell r="K600">
            <v>1255</v>
          </cell>
        </row>
        <row r="601">
          <cell r="B601" t="str">
            <v>差额领取</v>
          </cell>
          <cell r="C601" t="str">
            <v>江阴</v>
          </cell>
        </row>
        <row r="601">
          <cell r="K601">
            <v>1255</v>
          </cell>
        </row>
        <row r="602">
          <cell r="B602" t="str">
            <v>差额领取</v>
          </cell>
          <cell r="C602" t="str">
            <v>江阴</v>
          </cell>
        </row>
        <row r="602">
          <cell r="K602">
            <v>912</v>
          </cell>
        </row>
        <row r="603">
          <cell r="B603" t="str">
            <v>差额领取</v>
          </cell>
          <cell r="C603" t="str">
            <v>江阴</v>
          </cell>
        </row>
        <row r="603">
          <cell r="K603">
            <v>1222</v>
          </cell>
        </row>
        <row r="604">
          <cell r="B604" t="str">
            <v>全额领取</v>
          </cell>
          <cell r="C604" t="str">
            <v>江阴</v>
          </cell>
        </row>
        <row r="604">
          <cell r="K604">
            <v>1792</v>
          </cell>
        </row>
        <row r="605">
          <cell r="B605" t="str">
            <v>全额领取</v>
          </cell>
          <cell r="C605" t="str">
            <v>江阴</v>
          </cell>
        </row>
        <row r="605">
          <cell r="K605">
            <v>1792</v>
          </cell>
        </row>
        <row r="606">
          <cell r="B606" t="str">
            <v>差额领取</v>
          </cell>
          <cell r="C606" t="str">
            <v>东张</v>
          </cell>
        </row>
        <row r="606">
          <cell r="K606">
            <v>942</v>
          </cell>
        </row>
        <row r="607">
          <cell r="B607" t="str">
            <v>差额领取</v>
          </cell>
          <cell r="C607" t="str">
            <v>沙埔</v>
          </cell>
        </row>
        <row r="607">
          <cell r="K607">
            <v>952</v>
          </cell>
        </row>
        <row r="608">
          <cell r="B608" t="str">
            <v>差额领取</v>
          </cell>
          <cell r="C608" t="str">
            <v>镜洋</v>
          </cell>
        </row>
        <row r="608">
          <cell r="K608">
            <v>1055</v>
          </cell>
        </row>
        <row r="609">
          <cell r="B609" t="str">
            <v>差额领取</v>
          </cell>
          <cell r="C609" t="str">
            <v>镜洋</v>
          </cell>
        </row>
        <row r="609">
          <cell r="K609">
            <v>1055</v>
          </cell>
        </row>
        <row r="610">
          <cell r="B610" t="str">
            <v>差额领取</v>
          </cell>
          <cell r="C610" t="str">
            <v>龙江</v>
          </cell>
        </row>
        <row r="610">
          <cell r="K610">
            <v>1167</v>
          </cell>
        </row>
        <row r="611">
          <cell r="B611" t="str">
            <v>全额领取</v>
          </cell>
          <cell r="C611" t="str">
            <v>城头</v>
          </cell>
        </row>
        <row r="611">
          <cell r="K611">
            <v>1792</v>
          </cell>
        </row>
        <row r="612">
          <cell r="B612" t="str">
            <v>差额领取</v>
          </cell>
          <cell r="C612" t="str">
            <v>城头</v>
          </cell>
        </row>
        <row r="612">
          <cell r="K612">
            <v>912</v>
          </cell>
        </row>
        <row r="613">
          <cell r="B613" t="str">
            <v>全额领取</v>
          </cell>
          <cell r="C613" t="str">
            <v>江阴</v>
          </cell>
        </row>
        <row r="613">
          <cell r="K613">
            <v>1792</v>
          </cell>
        </row>
        <row r="614">
          <cell r="B614" t="str">
            <v>差额领取</v>
          </cell>
          <cell r="C614" t="str">
            <v>海口</v>
          </cell>
        </row>
        <row r="614">
          <cell r="K614">
            <v>1052</v>
          </cell>
        </row>
        <row r="615">
          <cell r="B615" t="str">
            <v>差额领取</v>
          </cell>
          <cell r="C615" t="str">
            <v>海口</v>
          </cell>
        </row>
        <row r="615">
          <cell r="K615">
            <v>962</v>
          </cell>
        </row>
        <row r="616">
          <cell r="B616" t="str">
            <v>差额领取</v>
          </cell>
          <cell r="C616" t="str">
            <v>港头</v>
          </cell>
        </row>
        <row r="616">
          <cell r="K616">
            <v>1012</v>
          </cell>
        </row>
        <row r="617">
          <cell r="B617" t="str">
            <v>差额领取</v>
          </cell>
          <cell r="C617" t="str">
            <v>港头</v>
          </cell>
        </row>
        <row r="617">
          <cell r="K617">
            <v>1012</v>
          </cell>
        </row>
        <row r="618">
          <cell r="B618" t="str">
            <v>差额领取</v>
          </cell>
          <cell r="C618" t="str">
            <v>港头</v>
          </cell>
        </row>
        <row r="618">
          <cell r="K618">
            <v>982</v>
          </cell>
        </row>
        <row r="619">
          <cell r="B619" t="str">
            <v>全额领取</v>
          </cell>
          <cell r="C619" t="str">
            <v>港头</v>
          </cell>
        </row>
        <row r="619">
          <cell r="K619">
            <v>1792</v>
          </cell>
        </row>
        <row r="620">
          <cell r="B620" t="str">
            <v>差额领取</v>
          </cell>
          <cell r="C620" t="str">
            <v>龙山</v>
          </cell>
        </row>
        <row r="620">
          <cell r="K620">
            <v>937</v>
          </cell>
        </row>
        <row r="621">
          <cell r="B621" t="str">
            <v>差额领取</v>
          </cell>
          <cell r="C621" t="str">
            <v>江镜</v>
          </cell>
        </row>
        <row r="621">
          <cell r="K621">
            <v>1012</v>
          </cell>
        </row>
        <row r="622">
          <cell r="B622" t="str">
            <v>差额领取</v>
          </cell>
          <cell r="C622" t="str">
            <v>江镜</v>
          </cell>
        </row>
        <row r="622">
          <cell r="K622">
            <v>1077</v>
          </cell>
        </row>
        <row r="623">
          <cell r="B623" t="str">
            <v>差额领取</v>
          </cell>
          <cell r="C623" t="str">
            <v>龙田</v>
          </cell>
        </row>
        <row r="623">
          <cell r="K623">
            <v>979</v>
          </cell>
        </row>
        <row r="624">
          <cell r="B624" t="str">
            <v>差额领取</v>
          </cell>
          <cell r="C624" t="str">
            <v>龙田</v>
          </cell>
        </row>
        <row r="624">
          <cell r="K624">
            <v>912</v>
          </cell>
        </row>
        <row r="625">
          <cell r="B625" t="str">
            <v>差额领取</v>
          </cell>
          <cell r="C625" t="str">
            <v>龙田</v>
          </cell>
        </row>
        <row r="625">
          <cell r="K625">
            <v>912</v>
          </cell>
        </row>
        <row r="626">
          <cell r="B626" t="str">
            <v>差额领取</v>
          </cell>
          <cell r="C626" t="str">
            <v>龙田</v>
          </cell>
        </row>
        <row r="626">
          <cell r="K626">
            <v>912</v>
          </cell>
        </row>
        <row r="627">
          <cell r="B627" t="str">
            <v>差额领取</v>
          </cell>
          <cell r="C627" t="str">
            <v>龙田</v>
          </cell>
        </row>
        <row r="627">
          <cell r="K627">
            <v>912</v>
          </cell>
        </row>
        <row r="628">
          <cell r="B628" t="str">
            <v>差额领取</v>
          </cell>
          <cell r="C628" t="str">
            <v>龙田</v>
          </cell>
        </row>
        <row r="628">
          <cell r="K628">
            <v>1216</v>
          </cell>
        </row>
        <row r="629">
          <cell r="B629" t="str">
            <v>差额领取</v>
          </cell>
          <cell r="C629" t="str">
            <v>龙田</v>
          </cell>
        </row>
        <row r="629">
          <cell r="K629">
            <v>1012</v>
          </cell>
        </row>
        <row r="630">
          <cell r="B630" t="str">
            <v>差额领取</v>
          </cell>
          <cell r="C630" t="str">
            <v>东张</v>
          </cell>
        </row>
        <row r="630">
          <cell r="K630">
            <v>1012</v>
          </cell>
        </row>
        <row r="631">
          <cell r="B631" t="str">
            <v>差额领取</v>
          </cell>
          <cell r="C631" t="str">
            <v>港头</v>
          </cell>
        </row>
        <row r="631">
          <cell r="K631">
            <v>970</v>
          </cell>
        </row>
        <row r="632">
          <cell r="B632" t="str">
            <v>差额领取</v>
          </cell>
          <cell r="C632" t="str">
            <v>港头</v>
          </cell>
        </row>
        <row r="632">
          <cell r="K632">
            <v>972</v>
          </cell>
        </row>
        <row r="633">
          <cell r="B633" t="str">
            <v>差额领取</v>
          </cell>
          <cell r="C633" t="str">
            <v>港头</v>
          </cell>
        </row>
        <row r="633">
          <cell r="K633">
            <v>1196</v>
          </cell>
        </row>
        <row r="634">
          <cell r="B634" t="str">
            <v>全额领取</v>
          </cell>
          <cell r="C634" t="str">
            <v>港头</v>
          </cell>
        </row>
        <row r="634">
          <cell r="K634">
            <v>1792</v>
          </cell>
        </row>
        <row r="635">
          <cell r="B635" t="str">
            <v>全额领取</v>
          </cell>
          <cell r="C635" t="str">
            <v>港头</v>
          </cell>
        </row>
        <row r="635">
          <cell r="K635">
            <v>1792</v>
          </cell>
        </row>
        <row r="636">
          <cell r="B636" t="str">
            <v>差额领取</v>
          </cell>
          <cell r="C636" t="str">
            <v>港头</v>
          </cell>
        </row>
        <row r="636">
          <cell r="K636">
            <v>1237</v>
          </cell>
        </row>
        <row r="637">
          <cell r="B637" t="str">
            <v>差额领取</v>
          </cell>
          <cell r="C637" t="str">
            <v>港头</v>
          </cell>
        </row>
        <row r="637">
          <cell r="K637">
            <v>1237</v>
          </cell>
        </row>
        <row r="638">
          <cell r="B638" t="str">
            <v>差额领取</v>
          </cell>
          <cell r="C638" t="str">
            <v>港头</v>
          </cell>
        </row>
        <row r="638">
          <cell r="K638">
            <v>1012</v>
          </cell>
        </row>
        <row r="639">
          <cell r="B639" t="str">
            <v>差额领取</v>
          </cell>
          <cell r="C639" t="str">
            <v>港头</v>
          </cell>
        </row>
        <row r="639">
          <cell r="K639">
            <v>1062</v>
          </cell>
        </row>
        <row r="640">
          <cell r="B640" t="str">
            <v>差额领取</v>
          </cell>
          <cell r="C640" t="str">
            <v>港头</v>
          </cell>
        </row>
        <row r="640">
          <cell r="K640">
            <v>1162</v>
          </cell>
        </row>
        <row r="641">
          <cell r="B641" t="str">
            <v>差额领取</v>
          </cell>
          <cell r="C641" t="str">
            <v>龙江</v>
          </cell>
        </row>
        <row r="641">
          <cell r="K641">
            <v>1119</v>
          </cell>
        </row>
        <row r="642">
          <cell r="B642" t="str">
            <v>差额领取</v>
          </cell>
          <cell r="C642" t="str">
            <v>龙江</v>
          </cell>
        </row>
        <row r="642">
          <cell r="K642">
            <v>1137</v>
          </cell>
        </row>
        <row r="643">
          <cell r="B643" t="str">
            <v>差额领取</v>
          </cell>
          <cell r="C643" t="str">
            <v>高山</v>
          </cell>
        </row>
        <row r="643">
          <cell r="K643">
            <v>1037</v>
          </cell>
        </row>
        <row r="644">
          <cell r="B644" t="str">
            <v>差额领取</v>
          </cell>
          <cell r="C644" t="str">
            <v>江镜</v>
          </cell>
        </row>
        <row r="644">
          <cell r="K644">
            <v>937</v>
          </cell>
        </row>
        <row r="645">
          <cell r="B645" t="str">
            <v>差额领取</v>
          </cell>
          <cell r="C645" t="str">
            <v>江镜</v>
          </cell>
        </row>
        <row r="645">
          <cell r="K645">
            <v>962</v>
          </cell>
        </row>
        <row r="646">
          <cell r="B646" t="str">
            <v>差额领取</v>
          </cell>
          <cell r="C646" t="str">
            <v>江镜</v>
          </cell>
        </row>
        <row r="646">
          <cell r="K646">
            <v>942</v>
          </cell>
        </row>
        <row r="647">
          <cell r="B647" t="str">
            <v>差额领取</v>
          </cell>
          <cell r="C647" t="str">
            <v>江镜</v>
          </cell>
        </row>
        <row r="647">
          <cell r="K647">
            <v>962</v>
          </cell>
        </row>
        <row r="648">
          <cell r="B648" t="str">
            <v>差额领取</v>
          </cell>
          <cell r="C648" t="str">
            <v>港头</v>
          </cell>
        </row>
        <row r="648">
          <cell r="K648">
            <v>1012</v>
          </cell>
        </row>
        <row r="649">
          <cell r="B649" t="str">
            <v>差额领取</v>
          </cell>
          <cell r="C649" t="str">
            <v>港头</v>
          </cell>
        </row>
        <row r="649">
          <cell r="K649">
            <v>1012</v>
          </cell>
        </row>
        <row r="650">
          <cell r="B650" t="str">
            <v>差额领取</v>
          </cell>
          <cell r="C650" t="str">
            <v>港头</v>
          </cell>
        </row>
        <row r="650">
          <cell r="K650">
            <v>912</v>
          </cell>
        </row>
        <row r="651">
          <cell r="B651" t="str">
            <v>差额领取</v>
          </cell>
          <cell r="C651" t="str">
            <v>港头</v>
          </cell>
        </row>
        <row r="651">
          <cell r="K651">
            <v>1012</v>
          </cell>
        </row>
        <row r="652">
          <cell r="B652" t="str">
            <v>差额领取</v>
          </cell>
          <cell r="C652" t="str">
            <v>港头</v>
          </cell>
        </row>
        <row r="652">
          <cell r="K652">
            <v>1262</v>
          </cell>
        </row>
        <row r="653">
          <cell r="B653" t="str">
            <v>差额领取</v>
          </cell>
          <cell r="C653" t="str">
            <v>宏路</v>
          </cell>
        </row>
        <row r="653">
          <cell r="K653">
            <v>937</v>
          </cell>
        </row>
        <row r="654">
          <cell r="B654" t="str">
            <v>全额领取</v>
          </cell>
          <cell r="C654" t="str">
            <v>玉屏</v>
          </cell>
        </row>
        <row r="654">
          <cell r="K654">
            <v>1792</v>
          </cell>
        </row>
        <row r="655">
          <cell r="B655" t="str">
            <v>差额领取</v>
          </cell>
          <cell r="C655" t="str">
            <v>玉屏</v>
          </cell>
        </row>
        <row r="655">
          <cell r="K655">
            <v>1078</v>
          </cell>
        </row>
        <row r="656">
          <cell r="B656" t="str">
            <v>差额领取</v>
          </cell>
          <cell r="C656" t="str">
            <v>玉屏</v>
          </cell>
        </row>
        <row r="656">
          <cell r="K656">
            <v>1078</v>
          </cell>
        </row>
        <row r="657">
          <cell r="B657" t="str">
            <v>差额领取</v>
          </cell>
          <cell r="C657" t="str">
            <v>龙田</v>
          </cell>
        </row>
        <row r="657">
          <cell r="K657">
            <v>962</v>
          </cell>
        </row>
        <row r="658">
          <cell r="B658" t="str">
            <v>差额领取</v>
          </cell>
          <cell r="C658" t="str">
            <v>龙田</v>
          </cell>
        </row>
        <row r="658">
          <cell r="K658">
            <v>962</v>
          </cell>
        </row>
        <row r="659">
          <cell r="B659" t="str">
            <v>差额领取</v>
          </cell>
          <cell r="C659" t="str">
            <v>龙田</v>
          </cell>
        </row>
        <row r="659">
          <cell r="K659">
            <v>962</v>
          </cell>
        </row>
        <row r="660">
          <cell r="B660" t="str">
            <v>差额领取</v>
          </cell>
          <cell r="C660" t="str">
            <v>三山</v>
          </cell>
        </row>
        <row r="660">
          <cell r="K660">
            <v>1012</v>
          </cell>
        </row>
        <row r="661">
          <cell r="B661" t="str">
            <v>差额领取</v>
          </cell>
          <cell r="C661" t="str">
            <v>东瀚</v>
          </cell>
        </row>
        <row r="661">
          <cell r="K661">
            <v>912</v>
          </cell>
        </row>
        <row r="662">
          <cell r="B662" t="str">
            <v>差额领取</v>
          </cell>
          <cell r="C662" t="str">
            <v>音西</v>
          </cell>
        </row>
        <row r="662">
          <cell r="K662">
            <v>1112</v>
          </cell>
        </row>
        <row r="663">
          <cell r="B663" t="str">
            <v>差额领取</v>
          </cell>
          <cell r="C663" t="str">
            <v>江阴</v>
          </cell>
        </row>
        <row r="663">
          <cell r="K663">
            <v>912</v>
          </cell>
        </row>
        <row r="664">
          <cell r="B664" t="str">
            <v>差额领取</v>
          </cell>
          <cell r="C664" t="str">
            <v>龙江</v>
          </cell>
        </row>
        <row r="664">
          <cell r="K664">
            <v>1532</v>
          </cell>
        </row>
        <row r="665">
          <cell r="B665" t="str">
            <v>差额领取</v>
          </cell>
          <cell r="C665" t="str">
            <v>龙田</v>
          </cell>
        </row>
        <row r="665">
          <cell r="K665">
            <v>912</v>
          </cell>
        </row>
        <row r="666">
          <cell r="B666" t="str">
            <v>差额领取</v>
          </cell>
          <cell r="C666" t="str">
            <v>宏路</v>
          </cell>
        </row>
        <row r="666">
          <cell r="K666">
            <v>912</v>
          </cell>
        </row>
        <row r="667">
          <cell r="B667" t="str">
            <v>差额领取</v>
          </cell>
          <cell r="C667" t="str">
            <v>东瀚</v>
          </cell>
        </row>
        <row r="667">
          <cell r="K667">
            <v>1252</v>
          </cell>
        </row>
        <row r="668">
          <cell r="B668" t="str">
            <v>差额领取</v>
          </cell>
          <cell r="C668" t="str">
            <v>高山</v>
          </cell>
        </row>
        <row r="668">
          <cell r="K668">
            <v>912</v>
          </cell>
        </row>
        <row r="669">
          <cell r="B669" t="str">
            <v>差额领取</v>
          </cell>
          <cell r="C669" t="str">
            <v>高山</v>
          </cell>
        </row>
        <row r="669">
          <cell r="K669">
            <v>912</v>
          </cell>
        </row>
        <row r="670">
          <cell r="B670" t="str">
            <v>全额领取</v>
          </cell>
          <cell r="C670" t="str">
            <v>高山</v>
          </cell>
        </row>
        <row r="670">
          <cell r="K670">
            <v>1792</v>
          </cell>
        </row>
        <row r="671">
          <cell r="B671" t="str">
            <v>全额领取</v>
          </cell>
          <cell r="C671" t="str">
            <v>高山</v>
          </cell>
        </row>
        <row r="671">
          <cell r="K671">
            <v>1792</v>
          </cell>
        </row>
        <row r="672">
          <cell r="B672" t="str">
            <v>全额领取</v>
          </cell>
          <cell r="C672" t="str">
            <v>石竹</v>
          </cell>
        </row>
        <row r="672">
          <cell r="K672">
            <v>1792</v>
          </cell>
        </row>
        <row r="673">
          <cell r="B673" t="str">
            <v>全额领取</v>
          </cell>
          <cell r="C673" t="str">
            <v>石竹</v>
          </cell>
        </row>
        <row r="673">
          <cell r="K673">
            <v>1792</v>
          </cell>
        </row>
        <row r="674">
          <cell r="B674" t="str">
            <v>全额领取</v>
          </cell>
          <cell r="C674" t="str">
            <v>石竹</v>
          </cell>
        </row>
        <row r="674">
          <cell r="K674">
            <v>1792</v>
          </cell>
        </row>
        <row r="675">
          <cell r="B675" t="str">
            <v>差额领取</v>
          </cell>
          <cell r="C675" t="str">
            <v>渔溪</v>
          </cell>
        </row>
        <row r="675">
          <cell r="K675">
            <v>912</v>
          </cell>
        </row>
        <row r="676">
          <cell r="B676" t="str">
            <v>全额领取</v>
          </cell>
          <cell r="C676" t="str">
            <v>玉屏</v>
          </cell>
        </row>
        <row r="676">
          <cell r="K676">
            <v>1792</v>
          </cell>
        </row>
        <row r="677">
          <cell r="B677" t="str">
            <v>全额领取</v>
          </cell>
          <cell r="C677" t="str">
            <v>玉屏</v>
          </cell>
        </row>
        <row r="677">
          <cell r="K677">
            <v>1792</v>
          </cell>
        </row>
        <row r="678">
          <cell r="B678" t="str">
            <v>差额领取</v>
          </cell>
          <cell r="C678" t="str">
            <v>江阴</v>
          </cell>
        </row>
        <row r="678">
          <cell r="K678">
            <v>912</v>
          </cell>
        </row>
        <row r="679">
          <cell r="B679" t="str">
            <v>差额领取</v>
          </cell>
          <cell r="C679" t="str">
            <v>城头</v>
          </cell>
        </row>
        <row r="679">
          <cell r="K679">
            <v>962</v>
          </cell>
        </row>
        <row r="680">
          <cell r="B680" t="str">
            <v>差额领取</v>
          </cell>
          <cell r="C680" t="str">
            <v>上迳</v>
          </cell>
        </row>
        <row r="680">
          <cell r="K680">
            <v>962</v>
          </cell>
        </row>
        <row r="681">
          <cell r="B681" t="str">
            <v>全额领取</v>
          </cell>
          <cell r="C681" t="str">
            <v>龙江</v>
          </cell>
        </row>
        <row r="681">
          <cell r="K681">
            <v>1792</v>
          </cell>
        </row>
        <row r="682">
          <cell r="B682" t="str">
            <v>全额领取</v>
          </cell>
          <cell r="C682" t="str">
            <v>龙江</v>
          </cell>
        </row>
        <row r="682">
          <cell r="K682">
            <v>1792</v>
          </cell>
        </row>
        <row r="683">
          <cell r="B683" t="str">
            <v>差额领取</v>
          </cell>
          <cell r="C683" t="str">
            <v>三山</v>
          </cell>
        </row>
        <row r="683">
          <cell r="K683">
            <v>1299</v>
          </cell>
        </row>
        <row r="684">
          <cell r="B684" t="str">
            <v>差额领取</v>
          </cell>
          <cell r="C684" t="str">
            <v>海口</v>
          </cell>
        </row>
        <row r="684">
          <cell r="K684">
            <v>977</v>
          </cell>
        </row>
        <row r="685">
          <cell r="B685" t="str">
            <v>全额领取</v>
          </cell>
          <cell r="C685" t="str">
            <v>港头</v>
          </cell>
        </row>
        <row r="685">
          <cell r="K685">
            <v>1792</v>
          </cell>
        </row>
        <row r="686">
          <cell r="B686" t="str">
            <v>全额领取</v>
          </cell>
          <cell r="C686" t="str">
            <v>港头</v>
          </cell>
        </row>
        <row r="686">
          <cell r="K686">
            <v>1792</v>
          </cell>
        </row>
        <row r="687">
          <cell r="B687" t="str">
            <v>差额领取</v>
          </cell>
          <cell r="C687" t="str">
            <v>音西</v>
          </cell>
        </row>
        <row r="687">
          <cell r="K687">
            <v>1744</v>
          </cell>
        </row>
        <row r="688">
          <cell r="B688" t="str">
            <v>差额领取</v>
          </cell>
          <cell r="C688" t="str">
            <v>音西</v>
          </cell>
        </row>
        <row r="688">
          <cell r="K688">
            <v>1744</v>
          </cell>
        </row>
        <row r="689">
          <cell r="B689" t="str">
            <v>差额领取</v>
          </cell>
          <cell r="C689" t="str">
            <v>城头</v>
          </cell>
        </row>
        <row r="689">
          <cell r="K689">
            <v>932</v>
          </cell>
        </row>
        <row r="690">
          <cell r="B690" t="str">
            <v>差额领取</v>
          </cell>
          <cell r="C690" t="str">
            <v>城头</v>
          </cell>
        </row>
        <row r="690">
          <cell r="K690">
            <v>1312</v>
          </cell>
        </row>
        <row r="691">
          <cell r="B691" t="str">
            <v>差额领取</v>
          </cell>
          <cell r="C691" t="str">
            <v>城头</v>
          </cell>
        </row>
        <row r="691">
          <cell r="K691">
            <v>1312</v>
          </cell>
        </row>
        <row r="692">
          <cell r="B692" t="str">
            <v>差额领取</v>
          </cell>
          <cell r="C692" t="str">
            <v>海口</v>
          </cell>
        </row>
        <row r="692">
          <cell r="K692">
            <v>962</v>
          </cell>
        </row>
        <row r="693">
          <cell r="B693" t="str">
            <v>差额领取</v>
          </cell>
          <cell r="C693" t="str">
            <v>海口</v>
          </cell>
        </row>
        <row r="693">
          <cell r="K693">
            <v>962</v>
          </cell>
        </row>
        <row r="694">
          <cell r="B694" t="str">
            <v>全额领取</v>
          </cell>
          <cell r="C694" t="str">
            <v>港头</v>
          </cell>
        </row>
        <row r="694">
          <cell r="K694">
            <v>1792</v>
          </cell>
        </row>
        <row r="695">
          <cell r="B695" t="str">
            <v>差额领取</v>
          </cell>
          <cell r="C695" t="str">
            <v>港头</v>
          </cell>
        </row>
        <row r="695">
          <cell r="K695">
            <v>1052</v>
          </cell>
        </row>
        <row r="696">
          <cell r="B696" t="str">
            <v>差额领取</v>
          </cell>
          <cell r="C696" t="str">
            <v>港头</v>
          </cell>
        </row>
        <row r="696">
          <cell r="K696">
            <v>1052</v>
          </cell>
        </row>
        <row r="697">
          <cell r="B697" t="str">
            <v>差额领取</v>
          </cell>
          <cell r="C697" t="str">
            <v>龙田</v>
          </cell>
        </row>
        <row r="697">
          <cell r="K697">
            <v>912</v>
          </cell>
        </row>
        <row r="698">
          <cell r="B698" t="str">
            <v>差额领取</v>
          </cell>
          <cell r="C698" t="str">
            <v>龙田</v>
          </cell>
        </row>
        <row r="698">
          <cell r="K698">
            <v>1402</v>
          </cell>
        </row>
        <row r="699">
          <cell r="B699" t="str">
            <v>全额领取</v>
          </cell>
          <cell r="C699" t="str">
            <v>龙田</v>
          </cell>
        </row>
        <row r="699">
          <cell r="K699">
            <v>1792</v>
          </cell>
        </row>
        <row r="700">
          <cell r="B700" t="str">
            <v>全额领取</v>
          </cell>
          <cell r="C700" t="str">
            <v>龙田</v>
          </cell>
        </row>
        <row r="700">
          <cell r="K700">
            <v>1792</v>
          </cell>
        </row>
        <row r="701">
          <cell r="B701" t="str">
            <v>差额领取</v>
          </cell>
          <cell r="C701" t="str">
            <v>城头</v>
          </cell>
        </row>
        <row r="701">
          <cell r="K701">
            <v>962</v>
          </cell>
        </row>
        <row r="702">
          <cell r="B702" t="str">
            <v>差额领取</v>
          </cell>
          <cell r="C702" t="str">
            <v>沙埔</v>
          </cell>
        </row>
        <row r="702">
          <cell r="K702">
            <v>1079</v>
          </cell>
        </row>
        <row r="703">
          <cell r="B703" t="str">
            <v>全额领取</v>
          </cell>
          <cell r="C703" t="str">
            <v>沙埔</v>
          </cell>
        </row>
        <row r="703">
          <cell r="K703">
            <v>1792</v>
          </cell>
        </row>
        <row r="704">
          <cell r="B704" t="str">
            <v>全额领取</v>
          </cell>
          <cell r="C704" t="str">
            <v>沙埔</v>
          </cell>
        </row>
        <row r="704">
          <cell r="K704">
            <v>1792</v>
          </cell>
        </row>
        <row r="705">
          <cell r="B705" t="str">
            <v>差额领取</v>
          </cell>
          <cell r="C705" t="str">
            <v>音西</v>
          </cell>
        </row>
        <row r="705">
          <cell r="K705">
            <v>1504</v>
          </cell>
        </row>
        <row r="706">
          <cell r="B706" t="str">
            <v>差额领取</v>
          </cell>
          <cell r="C706" t="str">
            <v>江镜</v>
          </cell>
        </row>
        <row r="706">
          <cell r="K706">
            <v>1112</v>
          </cell>
        </row>
        <row r="707">
          <cell r="B707" t="str">
            <v>差额领取</v>
          </cell>
          <cell r="C707" t="str">
            <v>海口</v>
          </cell>
        </row>
        <row r="707">
          <cell r="K707">
            <v>912</v>
          </cell>
        </row>
        <row r="708">
          <cell r="B708" t="str">
            <v>差额领取</v>
          </cell>
          <cell r="C708" t="str">
            <v>海口</v>
          </cell>
        </row>
        <row r="708">
          <cell r="K708">
            <v>912</v>
          </cell>
        </row>
        <row r="709">
          <cell r="B709" t="str">
            <v>差额领取</v>
          </cell>
          <cell r="C709" t="str">
            <v>海口</v>
          </cell>
        </row>
        <row r="709">
          <cell r="K709">
            <v>912</v>
          </cell>
        </row>
        <row r="710">
          <cell r="B710" t="str">
            <v>差额领取</v>
          </cell>
          <cell r="C710" t="str">
            <v>龙田</v>
          </cell>
        </row>
        <row r="710">
          <cell r="K710">
            <v>1112</v>
          </cell>
        </row>
        <row r="711">
          <cell r="B711" t="str">
            <v>全额领取</v>
          </cell>
          <cell r="C711" t="str">
            <v>东瀚</v>
          </cell>
        </row>
        <row r="711">
          <cell r="K711">
            <v>1792</v>
          </cell>
        </row>
        <row r="712">
          <cell r="B712" t="str">
            <v>全额领取</v>
          </cell>
          <cell r="C712" t="str">
            <v>东瀚</v>
          </cell>
        </row>
        <row r="712">
          <cell r="K712">
            <v>1792</v>
          </cell>
        </row>
        <row r="713">
          <cell r="B713" t="str">
            <v>全额领取</v>
          </cell>
          <cell r="C713" t="str">
            <v>海口</v>
          </cell>
        </row>
        <row r="713">
          <cell r="K713">
            <v>1792</v>
          </cell>
        </row>
        <row r="714">
          <cell r="B714" t="str">
            <v>全额领取</v>
          </cell>
          <cell r="C714" t="str">
            <v>海口</v>
          </cell>
        </row>
        <row r="714">
          <cell r="K714">
            <v>1792</v>
          </cell>
        </row>
        <row r="715">
          <cell r="B715" t="str">
            <v>差额领取</v>
          </cell>
          <cell r="C715" t="str">
            <v>海口</v>
          </cell>
        </row>
        <row r="715">
          <cell r="K715">
            <v>912</v>
          </cell>
        </row>
        <row r="716">
          <cell r="B716" t="str">
            <v>差额领取</v>
          </cell>
          <cell r="C716" t="str">
            <v>音西</v>
          </cell>
        </row>
        <row r="716">
          <cell r="K716">
            <v>1012</v>
          </cell>
        </row>
        <row r="717">
          <cell r="B717" t="str">
            <v>全额领取</v>
          </cell>
          <cell r="C717" t="str">
            <v>音西</v>
          </cell>
        </row>
        <row r="717">
          <cell r="K717">
            <v>1792</v>
          </cell>
        </row>
        <row r="718">
          <cell r="B718" t="str">
            <v>差额领取</v>
          </cell>
          <cell r="C718" t="str">
            <v>龙山</v>
          </cell>
        </row>
        <row r="718">
          <cell r="K718">
            <v>942</v>
          </cell>
        </row>
        <row r="719">
          <cell r="B719" t="str">
            <v>差额领取</v>
          </cell>
          <cell r="C719" t="str">
            <v>龙山</v>
          </cell>
        </row>
        <row r="719">
          <cell r="K719">
            <v>942</v>
          </cell>
        </row>
        <row r="720">
          <cell r="B720" t="str">
            <v>差额领取</v>
          </cell>
          <cell r="C720" t="str">
            <v>江阴</v>
          </cell>
        </row>
        <row r="720">
          <cell r="K720">
            <v>1157</v>
          </cell>
        </row>
        <row r="721">
          <cell r="B721" t="str">
            <v>差额领取</v>
          </cell>
          <cell r="C721" t="str">
            <v>东张</v>
          </cell>
        </row>
        <row r="721">
          <cell r="K721">
            <v>1285</v>
          </cell>
        </row>
        <row r="722">
          <cell r="B722" t="str">
            <v>差额领取</v>
          </cell>
          <cell r="C722" t="str">
            <v>东张</v>
          </cell>
        </row>
        <row r="722">
          <cell r="K722">
            <v>912</v>
          </cell>
        </row>
        <row r="723">
          <cell r="B723" t="str">
            <v>全额领取</v>
          </cell>
          <cell r="C723" t="str">
            <v>一都</v>
          </cell>
        </row>
        <row r="723">
          <cell r="K723">
            <v>1792</v>
          </cell>
        </row>
        <row r="724">
          <cell r="B724" t="str">
            <v>全额领取</v>
          </cell>
          <cell r="C724" t="str">
            <v>一都</v>
          </cell>
        </row>
        <row r="724">
          <cell r="K724">
            <v>1792</v>
          </cell>
        </row>
        <row r="725">
          <cell r="B725" t="str">
            <v>差额领取</v>
          </cell>
          <cell r="C725" t="str">
            <v>江镜</v>
          </cell>
        </row>
        <row r="725">
          <cell r="K725">
            <v>945</v>
          </cell>
        </row>
        <row r="726">
          <cell r="B726" t="str">
            <v>差额领取</v>
          </cell>
          <cell r="C726" t="str">
            <v>江镜</v>
          </cell>
        </row>
        <row r="726">
          <cell r="K726">
            <v>945</v>
          </cell>
        </row>
        <row r="727">
          <cell r="B727" t="str">
            <v>差额领取</v>
          </cell>
          <cell r="C727" t="str">
            <v>江镜</v>
          </cell>
        </row>
        <row r="727">
          <cell r="K727">
            <v>979</v>
          </cell>
        </row>
        <row r="728">
          <cell r="B728" t="str">
            <v>差额领取</v>
          </cell>
          <cell r="C728" t="str">
            <v>三山</v>
          </cell>
        </row>
        <row r="728">
          <cell r="K728">
            <v>962</v>
          </cell>
        </row>
        <row r="729">
          <cell r="B729" t="str">
            <v>差额领取</v>
          </cell>
          <cell r="C729" t="str">
            <v>三山</v>
          </cell>
        </row>
        <row r="729">
          <cell r="K729">
            <v>975</v>
          </cell>
        </row>
        <row r="730">
          <cell r="B730" t="str">
            <v>差额领取</v>
          </cell>
          <cell r="C730" t="str">
            <v>三山</v>
          </cell>
        </row>
        <row r="730">
          <cell r="K730">
            <v>975</v>
          </cell>
        </row>
        <row r="731">
          <cell r="B731" t="str">
            <v>差额领取</v>
          </cell>
          <cell r="C731" t="str">
            <v>三山</v>
          </cell>
        </row>
        <row r="731">
          <cell r="K731">
            <v>975</v>
          </cell>
        </row>
        <row r="732">
          <cell r="B732" t="str">
            <v>差额领取</v>
          </cell>
          <cell r="C732" t="str">
            <v>三山</v>
          </cell>
        </row>
        <row r="732">
          <cell r="K732">
            <v>952</v>
          </cell>
        </row>
        <row r="733">
          <cell r="B733" t="str">
            <v>差额领取</v>
          </cell>
          <cell r="C733" t="str">
            <v>三山</v>
          </cell>
        </row>
        <row r="733">
          <cell r="K733">
            <v>952</v>
          </cell>
        </row>
        <row r="734">
          <cell r="B734" t="str">
            <v>差额领取</v>
          </cell>
          <cell r="C734" t="str">
            <v>三山</v>
          </cell>
        </row>
        <row r="734">
          <cell r="K734">
            <v>1197</v>
          </cell>
        </row>
        <row r="735">
          <cell r="B735" t="str">
            <v>差额领取</v>
          </cell>
          <cell r="C735" t="str">
            <v>三山</v>
          </cell>
        </row>
        <row r="735">
          <cell r="K735">
            <v>986</v>
          </cell>
        </row>
        <row r="736">
          <cell r="B736" t="str">
            <v>差额领取</v>
          </cell>
          <cell r="C736" t="str">
            <v>三山</v>
          </cell>
        </row>
        <row r="736">
          <cell r="K736">
            <v>986</v>
          </cell>
        </row>
        <row r="737">
          <cell r="B737" t="str">
            <v>差额领取</v>
          </cell>
          <cell r="C737" t="str">
            <v>海口</v>
          </cell>
        </row>
        <row r="737">
          <cell r="K737">
            <v>949</v>
          </cell>
        </row>
        <row r="738">
          <cell r="B738" t="str">
            <v>差额领取</v>
          </cell>
          <cell r="C738" t="str">
            <v>海口</v>
          </cell>
        </row>
        <row r="738">
          <cell r="K738">
            <v>1037</v>
          </cell>
        </row>
        <row r="739">
          <cell r="B739" t="str">
            <v>差额领取</v>
          </cell>
          <cell r="C739" t="str">
            <v>海口</v>
          </cell>
        </row>
        <row r="739">
          <cell r="K739">
            <v>1037</v>
          </cell>
        </row>
        <row r="740">
          <cell r="B740" t="str">
            <v>差额领取</v>
          </cell>
          <cell r="C740" t="str">
            <v>港头</v>
          </cell>
        </row>
        <row r="740">
          <cell r="K740">
            <v>998</v>
          </cell>
        </row>
        <row r="741">
          <cell r="B741" t="str">
            <v>差额领取</v>
          </cell>
          <cell r="C741" t="str">
            <v>东瀚</v>
          </cell>
        </row>
        <row r="741">
          <cell r="K741">
            <v>912</v>
          </cell>
        </row>
        <row r="742">
          <cell r="B742" t="str">
            <v>差额领取</v>
          </cell>
          <cell r="C742" t="str">
            <v>东瀚</v>
          </cell>
        </row>
        <row r="742">
          <cell r="K742">
            <v>912</v>
          </cell>
        </row>
        <row r="743">
          <cell r="B743" t="str">
            <v>差额领取</v>
          </cell>
          <cell r="C743" t="str">
            <v>东瀚</v>
          </cell>
        </row>
        <row r="743">
          <cell r="K743">
            <v>1471</v>
          </cell>
        </row>
        <row r="744">
          <cell r="B744" t="str">
            <v>差额领取</v>
          </cell>
          <cell r="C744" t="str">
            <v>港头</v>
          </cell>
        </row>
        <row r="744">
          <cell r="K744">
            <v>1100</v>
          </cell>
        </row>
        <row r="745">
          <cell r="B745" t="str">
            <v>差额领取</v>
          </cell>
          <cell r="C745" t="str">
            <v>三山</v>
          </cell>
        </row>
        <row r="745">
          <cell r="K745">
            <v>1012</v>
          </cell>
        </row>
        <row r="746">
          <cell r="B746" t="str">
            <v>差额领取</v>
          </cell>
          <cell r="C746" t="str">
            <v>沙埔</v>
          </cell>
        </row>
        <row r="746">
          <cell r="K746">
            <v>1252</v>
          </cell>
        </row>
        <row r="747">
          <cell r="B747" t="str">
            <v>全额领取</v>
          </cell>
          <cell r="C747" t="str">
            <v>沙埔</v>
          </cell>
        </row>
        <row r="747">
          <cell r="K747">
            <v>1792</v>
          </cell>
        </row>
        <row r="748">
          <cell r="B748" t="str">
            <v>全额领取</v>
          </cell>
          <cell r="C748" t="str">
            <v>沙埔</v>
          </cell>
        </row>
        <row r="748">
          <cell r="K748">
            <v>1792</v>
          </cell>
        </row>
        <row r="749">
          <cell r="B749" t="str">
            <v>差额领取</v>
          </cell>
          <cell r="C749" t="str">
            <v>沙埔</v>
          </cell>
        </row>
        <row r="749">
          <cell r="K749">
            <v>1012</v>
          </cell>
        </row>
        <row r="750">
          <cell r="B750" t="str">
            <v>差额领取</v>
          </cell>
          <cell r="C750" t="str">
            <v>沙埔</v>
          </cell>
        </row>
        <row r="750">
          <cell r="K750">
            <v>1012</v>
          </cell>
        </row>
        <row r="751">
          <cell r="B751" t="str">
            <v>差额领取</v>
          </cell>
          <cell r="C751" t="str">
            <v>城头</v>
          </cell>
        </row>
        <row r="751">
          <cell r="K751">
            <v>1117</v>
          </cell>
        </row>
        <row r="752">
          <cell r="B752" t="str">
            <v>差额领取</v>
          </cell>
          <cell r="C752" t="str">
            <v>高山</v>
          </cell>
        </row>
        <row r="752">
          <cell r="K752">
            <v>962</v>
          </cell>
        </row>
        <row r="753">
          <cell r="B753" t="str">
            <v>差额领取</v>
          </cell>
          <cell r="C753" t="str">
            <v>龙田</v>
          </cell>
        </row>
        <row r="753">
          <cell r="K753">
            <v>1012</v>
          </cell>
        </row>
        <row r="754">
          <cell r="B754" t="str">
            <v>差额领取</v>
          </cell>
          <cell r="C754" t="str">
            <v>宏路</v>
          </cell>
        </row>
        <row r="754">
          <cell r="K754">
            <v>912</v>
          </cell>
        </row>
        <row r="755">
          <cell r="B755" t="str">
            <v>差额领取</v>
          </cell>
          <cell r="C755" t="str">
            <v>宏路</v>
          </cell>
        </row>
        <row r="755">
          <cell r="K755">
            <v>912</v>
          </cell>
        </row>
        <row r="756">
          <cell r="B756" t="str">
            <v>差额领取</v>
          </cell>
          <cell r="C756" t="str">
            <v>东瀚</v>
          </cell>
        </row>
        <row r="756">
          <cell r="K756">
            <v>1520</v>
          </cell>
        </row>
        <row r="757">
          <cell r="B757" t="str">
            <v>差额领取</v>
          </cell>
          <cell r="C757" t="str">
            <v>东瀚</v>
          </cell>
        </row>
        <row r="757">
          <cell r="K757">
            <v>1520</v>
          </cell>
        </row>
        <row r="758">
          <cell r="B758" t="str">
            <v>全额领取</v>
          </cell>
          <cell r="C758" t="str">
            <v>城头</v>
          </cell>
        </row>
        <row r="758">
          <cell r="K758">
            <v>1792</v>
          </cell>
        </row>
        <row r="759">
          <cell r="B759" t="str">
            <v>全额领取</v>
          </cell>
          <cell r="C759" t="str">
            <v>城头</v>
          </cell>
        </row>
        <row r="759">
          <cell r="K759">
            <v>1792</v>
          </cell>
        </row>
        <row r="760">
          <cell r="B760" t="str">
            <v>差额领取</v>
          </cell>
          <cell r="C760" t="str">
            <v>城头</v>
          </cell>
        </row>
        <row r="760">
          <cell r="K760">
            <v>1112</v>
          </cell>
        </row>
        <row r="761">
          <cell r="B761" t="str">
            <v>差额领取</v>
          </cell>
          <cell r="C761" t="str">
            <v>城头</v>
          </cell>
        </row>
        <row r="761">
          <cell r="K761">
            <v>1077</v>
          </cell>
        </row>
        <row r="762">
          <cell r="B762" t="str">
            <v>差额领取</v>
          </cell>
          <cell r="C762" t="str">
            <v>城头</v>
          </cell>
        </row>
        <row r="762">
          <cell r="K762">
            <v>1077</v>
          </cell>
        </row>
        <row r="763">
          <cell r="B763" t="str">
            <v>差额领取</v>
          </cell>
          <cell r="C763" t="str">
            <v>城头</v>
          </cell>
        </row>
        <row r="763">
          <cell r="K763">
            <v>1077</v>
          </cell>
        </row>
        <row r="764">
          <cell r="B764" t="str">
            <v>差额领取</v>
          </cell>
          <cell r="C764" t="str">
            <v>城头</v>
          </cell>
        </row>
        <row r="764">
          <cell r="K764">
            <v>912</v>
          </cell>
        </row>
        <row r="765">
          <cell r="B765" t="str">
            <v>差额领取</v>
          </cell>
          <cell r="C765" t="str">
            <v>城头</v>
          </cell>
        </row>
        <row r="765">
          <cell r="K765">
            <v>1042</v>
          </cell>
        </row>
        <row r="766">
          <cell r="B766" t="str">
            <v>差额领取</v>
          </cell>
          <cell r="C766" t="str">
            <v>龙山</v>
          </cell>
        </row>
        <row r="766">
          <cell r="K766">
            <v>1472</v>
          </cell>
        </row>
        <row r="767">
          <cell r="B767" t="str">
            <v>差额领取</v>
          </cell>
          <cell r="C767" t="str">
            <v>龙山</v>
          </cell>
        </row>
        <row r="767">
          <cell r="K767">
            <v>1472</v>
          </cell>
        </row>
        <row r="768">
          <cell r="B768" t="str">
            <v>差额领取</v>
          </cell>
          <cell r="C768" t="str">
            <v>南岭</v>
          </cell>
        </row>
        <row r="768">
          <cell r="K768">
            <v>1047</v>
          </cell>
        </row>
        <row r="769">
          <cell r="B769" t="str">
            <v>差额领取</v>
          </cell>
          <cell r="C769" t="str">
            <v>江阴</v>
          </cell>
        </row>
        <row r="769">
          <cell r="K769">
            <v>1157</v>
          </cell>
        </row>
        <row r="770">
          <cell r="B770" t="str">
            <v>差额领取</v>
          </cell>
          <cell r="C770" t="str">
            <v>三山</v>
          </cell>
        </row>
        <row r="770">
          <cell r="K770">
            <v>962</v>
          </cell>
        </row>
        <row r="771">
          <cell r="B771" t="str">
            <v>差额领取</v>
          </cell>
          <cell r="C771" t="str">
            <v>三山</v>
          </cell>
        </row>
        <row r="771">
          <cell r="K771">
            <v>987</v>
          </cell>
        </row>
        <row r="772">
          <cell r="B772" t="str">
            <v>差额领取</v>
          </cell>
          <cell r="C772" t="str">
            <v>三山</v>
          </cell>
        </row>
        <row r="772">
          <cell r="K772">
            <v>987</v>
          </cell>
        </row>
        <row r="773">
          <cell r="B773" t="str">
            <v>差额领取</v>
          </cell>
          <cell r="C773" t="str">
            <v>城头</v>
          </cell>
        </row>
        <row r="773">
          <cell r="K773">
            <v>1154</v>
          </cell>
        </row>
        <row r="774">
          <cell r="B774" t="str">
            <v>全额领取</v>
          </cell>
          <cell r="C774" t="str">
            <v>港头</v>
          </cell>
        </row>
        <row r="774">
          <cell r="K774">
            <v>1792</v>
          </cell>
        </row>
        <row r="775">
          <cell r="B775" t="str">
            <v>差额领取</v>
          </cell>
          <cell r="C775" t="str">
            <v>南岭</v>
          </cell>
        </row>
        <row r="775">
          <cell r="K775">
            <v>1062</v>
          </cell>
        </row>
        <row r="776">
          <cell r="B776" t="str">
            <v>差额领取</v>
          </cell>
          <cell r="C776" t="str">
            <v>城头</v>
          </cell>
        </row>
        <row r="776">
          <cell r="K776">
            <v>912</v>
          </cell>
        </row>
        <row r="777">
          <cell r="B777" t="str">
            <v>差额领取</v>
          </cell>
          <cell r="C777" t="str">
            <v>城头</v>
          </cell>
        </row>
        <row r="777">
          <cell r="K777">
            <v>912</v>
          </cell>
        </row>
        <row r="778">
          <cell r="B778" t="str">
            <v>差额领取</v>
          </cell>
          <cell r="C778" t="str">
            <v>城头</v>
          </cell>
        </row>
        <row r="778">
          <cell r="K778">
            <v>962</v>
          </cell>
        </row>
        <row r="779">
          <cell r="B779" t="str">
            <v>差额领取</v>
          </cell>
          <cell r="C779" t="str">
            <v>城头</v>
          </cell>
        </row>
        <row r="779">
          <cell r="K779">
            <v>1012</v>
          </cell>
        </row>
        <row r="780">
          <cell r="B780" t="str">
            <v>差额领取</v>
          </cell>
          <cell r="C780" t="str">
            <v>上迳</v>
          </cell>
        </row>
        <row r="780">
          <cell r="K780">
            <v>962</v>
          </cell>
        </row>
        <row r="781">
          <cell r="B781" t="str">
            <v>全额领取</v>
          </cell>
          <cell r="C781" t="str">
            <v>港头</v>
          </cell>
        </row>
        <row r="781">
          <cell r="K781">
            <v>1792</v>
          </cell>
        </row>
        <row r="782">
          <cell r="B782" t="str">
            <v>全额领取</v>
          </cell>
          <cell r="C782" t="str">
            <v>三山</v>
          </cell>
        </row>
        <row r="782">
          <cell r="K782">
            <v>1792</v>
          </cell>
        </row>
        <row r="783">
          <cell r="B783" t="str">
            <v>全额领取</v>
          </cell>
          <cell r="C783" t="str">
            <v>三山</v>
          </cell>
        </row>
        <row r="783">
          <cell r="K783">
            <v>1792</v>
          </cell>
        </row>
        <row r="784">
          <cell r="B784" t="str">
            <v>全额领取</v>
          </cell>
          <cell r="C784" t="str">
            <v>三山</v>
          </cell>
        </row>
        <row r="784">
          <cell r="K784">
            <v>1792</v>
          </cell>
        </row>
        <row r="785">
          <cell r="B785" t="str">
            <v>全额领取</v>
          </cell>
          <cell r="C785" t="str">
            <v>三山</v>
          </cell>
        </row>
        <row r="785">
          <cell r="K785">
            <v>1792</v>
          </cell>
        </row>
        <row r="786">
          <cell r="B786" t="str">
            <v>差额领取</v>
          </cell>
          <cell r="C786" t="str">
            <v>玉屏</v>
          </cell>
        </row>
        <row r="786">
          <cell r="K786">
            <v>912</v>
          </cell>
        </row>
        <row r="787">
          <cell r="B787" t="str">
            <v>差额领取</v>
          </cell>
          <cell r="C787" t="str">
            <v>玉屏</v>
          </cell>
        </row>
        <row r="787">
          <cell r="K787">
            <v>1304</v>
          </cell>
        </row>
        <row r="788">
          <cell r="B788" t="str">
            <v>差额领取</v>
          </cell>
          <cell r="C788" t="str">
            <v>龙田</v>
          </cell>
        </row>
        <row r="788">
          <cell r="K788">
            <v>1052</v>
          </cell>
        </row>
        <row r="789">
          <cell r="B789" t="str">
            <v>全额领取</v>
          </cell>
          <cell r="C789" t="str">
            <v>海口</v>
          </cell>
        </row>
        <row r="789">
          <cell r="K789">
            <v>1792</v>
          </cell>
        </row>
        <row r="790">
          <cell r="B790" t="str">
            <v>全额领取</v>
          </cell>
          <cell r="C790" t="str">
            <v>海口</v>
          </cell>
        </row>
        <row r="790">
          <cell r="K790">
            <v>1792</v>
          </cell>
        </row>
        <row r="791">
          <cell r="B791" t="str">
            <v>差额领取</v>
          </cell>
          <cell r="C791" t="str">
            <v>龙田</v>
          </cell>
        </row>
        <row r="791">
          <cell r="K791">
            <v>912</v>
          </cell>
        </row>
        <row r="792">
          <cell r="B792" t="str">
            <v>差额领取</v>
          </cell>
          <cell r="C792" t="str">
            <v>龙田</v>
          </cell>
        </row>
        <row r="792">
          <cell r="K792">
            <v>962</v>
          </cell>
        </row>
        <row r="793">
          <cell r="B793" t="str">
            <v>差额领取</v>
          </cell>
          <cell r="C793" t="str">
            <v>龙田</v>
          </cell>
        </row>
        <row r="793">
          <cell r="K793">
            <v>962</v>
          </cell>
        </row>
        <row r="794">
          <cell r="B794" t="str">
            <v>差额领取</v>
          </cell>
          <cell r="C794" t="str">
            <v>龙田</v>
          </cell>
        </row>
        <row r="794">
          <cell r="K794">
            <v>962</v>
          </cell>
        </row>
        <row r="795">
          <cell r="B795" t="str">
            <v>差额领取</v>
          </cell>
          <cell r="C795" t="str">
            <v>龙田</v>
          </cell>
        </row>
        <row r="795">
          <cell r="K795">
            <v>962</v>
          </cell>
        </row>
        <row r="796">
          <cell r="B796" t="str">
            <v>差额领取</v>
          </cell>
          <cell r="C796" t="str">
            <v>东瀚</v>
          </cell>
        </row>
        <row r="796">
          <cell r="K796">
            <v>1112</v>
          </cell>
        </row>
        <row r="797">
          <cell r="B797" t="str">
            <v>差额领取</v>
          </cell>
          <cell r="C797" t="str">
            <v>东瀚</v>
          </cell>
        </row>
        <row r="797">
          <cell r="K797">
            <v>1112</v>
          </cell>
        </row>
        <row r="798">
          <cell r="B798" t="str">
            <v>差额领取</v>
          </cell>
          <cell r="C798" t="str">
            <v>城头</v>
          </cell>
        </row>
        <row r="798">
          <cell r="K798">
            <v>1312</v>
          </cell>
        </row>
        <row r="799">
          <cell r="B799" t="str">
            <v>差额领取</v>
          </cell>
          <cell r="C799" t="str">
            <v>城头</v>
          </cell>
        </row>
        <row r="799">
          <cell r="K799">
            <v>1312</v>
          </cell>
        </row>
        <row r="800">
          <cell r="B800" t="str">
            <v>差额领取</v>
          </cell>
          <cell r="C800" t="str">
            <v>城头</v>
          </cell>
        </row>
        <row r="800">
          <cell r="K800">
            <v>1312</v>
          </cell>
        </row>
        <row r="801">
          <cell r="B801" t="str">
            <v>差额领取</v>
          </cell>
          <cell r="C801" t="str">
            <v>城头</v>
          </cell>
        </row>
        <row r="801">
          <cell r="K801">
            <v>1192</v>
          </cell>
        </row>
        <row r="802">
          <cell r="B802" t="str">
            <v>差额领取</v>
          </cell>
          <cell r="C802" t="str">
            <v>三山</v>
          </cell>
        </row>
        <row r="802">
          <cell r="K802">
            <v>942</v>
          </cell>
        </row>
        <row r="803">
          <cell r="B803" t="str">
            <v>差额领取</v>
          </cell>
          <cell r="C803" t="str">
            <v>港头</v>
          </cell>
        </row>
        <row r="803">
          <cell r="K803">
            <v>1012</v>
          </cell>
        </row>
        <row r="804">
          <cell r="B804" t="str">
            <v>全额领取</v>
          </cell>
          <cell r="C804" t="str">
            <v>港头</v>
          </cell>
        </row>
        <row r="804">
          <cell r="K804">
            <v>1792</v>
          </cell>
        </row>
        <row r="805">
          <cell r="B805" t="str">
            <v>全额领取</v>
          </cell>
          <cell r="C805" t="str">
            <v>上迳</v>
          </cell>
        </row>
        <row r="805">
          <cell r="K805">
            <v>1792</v>
          </cell>
        </row>
        <row r="806">
          <cell r="B806" t="str">
            <v>差额领取</v>
          </cell>
          <cell r="C806" t="str">
            <v>龙田</v>
          </cell>
        </row>
        <row r="806">
          <cell r="K806">
            <v>1216</v>
          </cell>
        </row>
        <row r="807">
          <cell r="B807" t="str">
            <v>差额领取</v>
          </cell>
          <cell r="C807" t="str">
            <v>港头</v>
          </cell>
        </row>
        <row r="807">
          <cell r="K807">
            <v>954</v>
          </cell>
        </row>
        <row r="808">
          <cell r="B808" t="str">
            <v>差额领取</v>
          </cell>
          <cell r="C808" t="str">
            <v>港头</v>
          </cell>
        </row>
        <row r="808">
          <cell r="K808">
            <v>937</v>
          </cell>
        </row>
        <row r="809">
          <cell r="B809" t="str">
            <v>差额领取</v>
          </cell>
          <cell r="C809" t="str">
            <v>龙山</v>
          </cell>
        </row>
        <row r="809">
          <cell r="K809">
            <v>912</v>
          </cell>
        </row>
        <row r="810">
          <cell r="B810" t="str">
            <v>差额领取</v>
          </cell>
          <cell r="C810" t="str">
            <v>港头</v>
          </cell>
        </row>
        <row r="810">
          <cell r="K810">
            <v>1287</v>
          </cell>
        </row>
        <row r="811">
          <cell r="B811" t="str">
            <v>差额领取</v>
          </cell>
          <cell r="C811" t="str">
            <v>港头</v>
          </cell>
        </row>
        <row r="811">
          <cell r="K811">
            <v>1287</v>
          </cell>
        </row>
        <row r="812">
          <cell r="B812" t="str">
            <v>差额领取</v>
          </cell>
          <cell r="C812" t="str">
            <v>东瀚</v>
          </cell>
        </row>
        <row r="812">
          <cell r="K812">
            <v>1222</v>
          </cell>
        </row>
        <row r="813">
          <cell r="B813" t="str">
            <v>差额领取</v>
          </cell>
          <cell r="C813" t="str">
            <v>东瀚</v>
          </cell>
        </row>
        <row r="813">
          <cell r="K813">
            <v>971</v>
          </cell>
        </row>
        <row r="814">
          <cell r="B814" t="str">
            <v>差额领取</v>
          </cell>
          <cell r="C814" t="str">
            <v>东瀚</v>
          </cell>
        </row>
        <row r="814">
          <cell r="K814">
            <v>971</v>
          </cell>
        </row>
        <row r="815">
          <cell r="B815" t="str">
            <v>差额领取</v>
          </cell>
          <cell r="C815" t="str">
            <v>高山</v>
          </cell>
        </row>
        <row r="815">
          <cell r="K815">
            <v>962</v>
          </cell>
        </row>
        <row r="816">
          <cell r="B816" t="str">
            <v>差额领取</v>
          </cell>
          <cell r="C816" t="str">
            <v>龙江</v>
          </cell>
        </row>
        <row r="816">
          <cell r="K816">
            <v>1012</v>
          </cell>
        </row>
        <row r="817">
          <cell r="B817" t="str">
            <v>全额领取</v>
          </cell>
          <cell r="C817" t="str">
            <v>海口</v>
          </cell>
        </row>
        <row r="817">
          <cell r="K817">
            <v>1792</v>
          </cell>
        </row>
        <row r="818">
          <cell r="B818" t="str">
            <v>全额领取</v>
          </cell>
          <cell r="C818" t="str">
            <v>龙田</v>
          </cell>
        </row>
        <row r="818">
          <cell r="K818">
            <v>1792</v>
          </cell>
        </row>
        <row r="819">
          <cell r="B819" t="str">
            <v>全额领取</v>
          </cell>
          <cell r="C819" t="str">
            <v>龙田</v>
          </cell>
        </row>
        <row r="819">
          <cell r="K819">
            <v>1792</v>
          </cell>
        </row>
        <row r="820">
          <cell r="B820" t="str">
            <v>全额领取</v>
          </cell>
          <cell r="C820" t="str">
            <v>龙田</v>
          </cell>
        </row>
        <row r="820">
          <cell r="K820">
            <v>1792</v>
          </cell>
        </row>
        <row r="821">
          <cell r="B821" t="str">
            <v>全额领取</v>
          </cell>
          <cell r="C821" t="str">
            <v>渔溪</v>
          </cell>
        </row>
        <row r="821">
          <cell r="K821">
            <v>1792</v>
          </cell>
        </row>
        <row r="822">
          <cell r="B822" t="str">
            <v>差额领取</v>
          </cell>
          <cell r="C822" t="str">
            <v>镜洋</v>
          </cell>
        </row>
        <row r="822">
          <cell r="K822">
            <v>1012</v>
          </cell>
        </row>
        <row r="823">
          <cell r="B823" t="str">
            <v>全额领取</v>
          </cell>
          <cell r="C823" t="str">
            <v>镜洋</v>
          </cell>
        </row>
        <row r="823">
          <cell r="K823">
            <v>1792</v>
          </cell>
        </row>
        <row r="824">
          <cell r="B824" t="str">
            <v>差额领取</v>
          </cell>
          <cell r="C824" t="str">
            <v>音西</v>
          </cell>
        </row>
        <row r="824">
          <cell r="K824">
            <v>1255</v>
          </cell>
        </row>
        <row r="825">
          <cell r="B825" t="str">
            <v>差额领取</v>
          </cell>
          <cell r="C825" t="str">
            <v>音西</v>
          </cell>
        </row>
        <row r="825">
          <cell r="K825">
            <v>1255</v>
          </cell>
        </row>
        <row r="826">
          <cell r="B826" t="str">
            <v>全额领取</v>
          </cell>
          <cell r="C826" t="str">
            <v>江镜</v>
          </cell>
        </row>
        <row r="826">
          <cell r="K826">
            <v>1792</v>
          </cell>
        </row>
        <row r="827">
          <cell r="B827" t="str">
            <v>全额领取</v>
          </cell>
          <cell r="C827" t="str">
            <v>江镜</v>
          </cell>
        </row>
        <row r="827">
          <cell r="K827">
            <v>1792</v>
          </cell>
        </row>
        <row r="828">
          <cell r="B828" t="str">
            <v>差额领取</v>
          </cell>
          <cell r="C828" t="str">
            <v>镜洋</v>
          </cell>
        </row>
        <row r="828">
          <cell r="K828">
            <v>912</v>
          </cell>
        </row>
        <row r="829">
          <cell r="B829" t="str">
            <v>差额领取</v>
          </cell>
          <cell r="C829" t="str">
            <v>镜洋</v>
          </cell>
        </row>
        <row r="829">
          <cell r="K829">
            <v>912</v>
          </cell>
        </row>
        <row r="830">
          <cell r="B830" t="str">
            <v>差额领取</v>
          </cell>
          <cell r="C830" t="str">
            <v>城头</v>
          </cell>
        </row>
        <row r="830">
          <cell r="K830">
            <v>912</v>
          </cell>
        </row>
        <row r="831">
          <cell r="B831" t="str">
            <v>差额领取</v>
          </cell>
          <cell r="C831" t="str">
            <v>城头</v>
          </cell>
        </row>
        <row r="831">
          <cell r="K831">
            <v>912</v>
          </cell>
        </row>
        <row r="832">
          <cell r="B832" t="str">
            <v>全额领取</v>
          </cell>
          <cell r="C832" t="str">
            <v>高山</v>
          </cell>
        </row>
        <row r="832">
          <cell r="K832">
            <v>1792</v>
          </cell>
        </row>
        <row r="833">
          <cell r="B833" t="str">
            <v>差额领取</v>
          </cell>
          <cell r="C833" t="str">
            <v>阳下</v>
          </cell>
        </row>
        <row r="833">
          <cell r="K833">
            <v>1012</v>
          </cell>
        </row>
        <row r="834">
          <cell r="B834" t="str">
            <v>差额领取</v>
          </cell>
          <cell r="C834" t="str">
            <v>三山</v>
          </cell>
        </row>
        <row r="834">
          <cell r="K834">
            <v>972</v>
          </cell>
        </row>
        <row r="835">
          <cell r="B835" t="str">
            <v>差额领取</v>
          </cell>
          <cell r="C835" t="str">
            <v>三山</v>
          </cell>
        </row>
        <row r="835">
          <cell r="K835">
            <v>972</v>
          </cell>
        </row>
        <row r="836">
          <cell r="B836" t="str">
            <v>全额领取</v>
          </cell>
          <cell r="C836" t="str">
            <v>三山</v>
          </cell>
        </row>
        <row r="836">
          <cell r="K836">
            <v>1792</v>
          </cell>
        </row>
        <row r="837">
          <cell r="B837" t="str">
            <v>全额领取</v>
          </cell>
          <cell r="C837" t="str">
            <v>江阴</v>
          </cell>
        </row>
        <row r="837">
          <cell r="K837">
            <v>1792</v>
          </cell>
        </row>
        <row r="838">
          <cell r="B838" t="str">
            <v>全额领取</v>
          </cell>
          <cell r="C838" t="str">
            <v>江阴</v>
          </cell>
        </row>
        <row r="838">
          <cell r="K838">
            <v>1792</v>
          </cell>
        </row>
        <row r="839">
          <cell r="B839" t="str">
            <v>差额领取</v>
          </cell>
          <cell r="C839" t="str">
            <v>南岭</v>
          </cell>
        </row>
        <row r="839">
          <cell r="K839">
            <v>912</v>
          </cell>
        </row>
        <row r="840">
          <cell r="B840" t="str">
            <v>差额领取</v>
          </cell>
          <cell r="C840" t="str">
            <v>南岭</v>
          </cell>
        </row>
        <row r="840">
          <cell r="K840">
            <v>912</v>
          </cell>
        </row>
        <row r="841">
          <cell r="B841" t="str">
            <v>差额领取</v>
          </cell>
          <cell r="C841" t="str">
            <v>海口</v>
          </cell>
        </row>
        <row r="841">
          <cell r="K841">
            <v>912</v>
          </cell>
        </row>
        <row r="842">
          <cell r="B842" t="str">
            <v>差额领取</v>
          </cell>
          <cell r="C842" t="str">
            <v>海口</v>
          </cell>
        </row>
        <row r="842">
          <cell r="K842">
            <v>912</v>
          </cell>
        </row>
        <row r="843">
          <cell r="B843" t="str">
            <v>差额领取</v>
          </cell>
          <cell r="C843" t="str">
            <v>龙江</v>
          </cell>
        </row>
        <row r="843">
          <cell r="K843">
            <v>945</v>
          </cell>
        </row>
        <row r="844">
          <cell r="B844" t="str">
            <v>差额领取</v>
          </cell>
          <cell r="C844" t="str">
            <v>龙江</v>
          </cell>
        </row>
        <row r="844">
          <cell r="K844">
            <v>1012</v>
          </cell>
        </row>
        <row r="845">
          <cell r="B845" t="str">
            <v>差额领取</v>
          </cell>
          <cell r="C845" t="str">
            <v>江镜</v>
          </cell>
        </row>
        <row r="845">
          <cell r="K845">
            <v>1012</v>
          </cell>
        </row>
        <row r="846">
          <cell r="B846" t="str">
            <v>差额领取</v>
          </cell>
          <cell r="C846" t="str">
            <v>江镜</v>
          </cell>
        </row>
        <row r="846">
          <cell r="K846">
            <v>962</v>
          </cell>
        </row>
        <row r="847">
          <cell r="B847" t="str">
            <v>差额领取</v>
          </cell>
          <cell r="C847" t="str">
            <v>上迳</v>
          </cell>
        </row>
        <row r="847">
          <cell r="K847">
            <v>962</v>
          </cell>
        </row>
        <row r="848">
          <cell r="B848" t="str">
            <v>差额领取</v>
          </cell>
          <cell r="C848" t="str">
            <v>上迳</v>
          </cell>
        </row>
        <row r="848">
          <cell r="K848">
            <v>962</v>
          </cell>
        </row>
        <row r="849">
          <cell r="B849" t="str">
            <v>差额领取</v>
          </cell>
          <cell r="C849" t="str">
            <v>上迳</v>
          </cell>
        </row>
        <row r="849">
          <cell r="K849">
            <v>1598</v>
          </cell>
        </row>
        <row r="850">
          <cell r="B850" t="str">
            <v>差额领取</v>
          </cell>
          <cell r="C850" t="str">
            <v>上迳</v>
          </cell>
        </row>
        <row r="850">
          <cell r="K850">
            <v>1598</v>
          </cell>
        </row>
        <row r="851">
          <cell r="B851" t="str">
            <v>差额领取</v>
          </cell>
          <cell r="C851" t="str">
            <v>上迳</v>
          </cell>
        </row>
        <row r="851">
          <cell r="K851">
            <v>1032</v>
          </cell>
        </row>
        <row r="852">
          <cell r="B852" t="str">
            <v>差额领取</v>
          </cell>
          <cell r="C852" t="str">
            <v>上迳</v>
          </cell>
        </row>
        <row r="852">
          <cell r="K852">
            <v>1032</v>
          </cell>
        </row>
        <row r="853">
          <cell r="B853" t="str">
            <v>差额领取</v>
          </cell>
          <cell r="C853" t="str">
            <v>城头</v>
          </cell>
        </row>
        <row r="853">
          <cell r="K853">
            <v>962</v>
          </cell>
        </row>
        <row r="854">
          <cell r="B854" t="str">
            <v>差额领取</v>
          </cell>
          <cell r="C854" t="str">
            <v>城头</v>
          </cell>
        </row>
        <row r="854">
          <cell r="K854">
            <v>962</v>
          </cell>
        </row>
        <row r="855">
          <cell r="B855" t="str">
            <v>全额领取</v>
          </cell>
          <cell r="C855" t="str">
            <v>城头</v>
          </cell>
        </row>
        <row r="855">
          <cell r="K855">
            <v>1792</v>
          </cell>
        </row>
        <row r="856">
          <cell r="B856" t="str">
            <v>差额领取</v>
          </cell>
          <cell r="C856" t="str">
            <v>龙山</v>
          </cell>
        </row>
        <row r="856">
          <cell r="K856">
            <v>912</v>
          </cell>
        </row>
        <row r="857">
          <cell r="B857" t="str">
            <v>差额领取</v>
          </cell>
          <cell r="C857" t="str">
            <v>龙山</v>
          </cell>
        </row>
        <row r="857">
          <cell r="K857">
            <v>987</v>
          </cell>
        </row>
        <row r="858">
          <cell r="B858" t="str">
            <v>差额领取</v>
          </cell>
          <cell r="C858" t="str">
            <v>龙山</v>
          </cell>
        </row>
        <row r="858">
          <cell r="K858">
            <v>987</v>
          </cell>
        </row>
        <row r="859">
          <cell r="B859" t="str">
            <v>差额领取</v>
          </cell>
          <cell r="C859" t="str">
            <v>石竹</v>
          </cell>
        </row>
        <row r="859">
          <cell r="K859">
            <v>912</v>
          </cell>
        </row>
        <row r="860">
          <cell r="B860" t="str">
            <v>差额领取</v>
          </cell>
          <cell r="C860" t="str">
            <v>宏路</v>
          </cell>
        </row>
        <row r="860">
          <cell r="K860">
            <v>1112</v>
          </cell>
        </row>
        <row r="861">
          <cell r="B861" t="str">
            <v>差额领取</v>
          </cell>
          <cell r="C861" t="str">
            <v>龙江</v>
          </cell>
        </row>
        <row r="861">
          <cell r="K861">
            <v>1167</v>
          </cell>
        </row>
        <row r="862">
          <cell r="B862" t="str">
            <v>差额领取</v>
          </cell>
          <cell r="C862" t="str">
            <v>龙江</v>
          </cell>
        </row>
        <row r="862">
          <cell r="K862">
            <v>1062</v>
          </cell>
        </row>
        <row r="863">
          <cell r="B863" t="str">
            <v>差额领取</v>
          </cell>
          <cell r="C863" t="str">
            <v>龙江</v>
          </cell>
        </row>
        <row r="863">
          <cell r="K863">
            <v>962</v>
          </cell>
        </row>
        <row r="864">
          <cell r="B864" t="str">
            <v>差额领取</v>
          </cell>
          <cell r="C864" t="str">
            <v>龙江</v>
          </cell>
        </row>
        <row r="864">
          <cell r="K864">
            <v>962</v>
          </cell>
        </row>
        <row r="865">
          <cell r="B865" t="str">
            <v>差额领取</v>
          </cell>
          <cell r="C865" t="str">
            <v>龙田</v>
          </cell>
        </row>
        <row r="865">
          <cell r="K865">
            <v>1012</v>
          </cell>
        </row>
        <row r="866">
          <cell r="B866" t="str">
            <v>差额领取</v>
          </cell>
          <cell r="C866" t="str">
            <v>渔溪</v>
          </cell>
        </row>
        <row r="866">
          <cell r="K866">
            <v>1312</v>
          </cell>
        </row>
        <row r="867">
          <cell r="B867" t="str">
            <v>差额领取</v>
          </cell>
          <cell r="C867" t="str">
            <v>渔溪</v>
          </cell>
        </row>
        <row r="867">
          <cell r="K867">
            <v>962</v>
          </cell>
        </row>
        <row r="868">
          <cell r="B868" t="str">
            <v>差额领取</v>
          </cell>
          <cell r="C868" t="str">
            <v>江镜</v>
          </cell>
        </row>
        <row r="868">
          <cell r="K868">
            <v>937</v>
          </cell>
        </row>
        <row r="869">
          <cell r="B869" t="str">
            <v>差额领取</v>
          </cell>
          <cell r="C869" t="str">
            <v>东张</v>
          </cell>
        </row>
        <row r="869">
          <cell r="K869">
            <v>1412</v>
          </cell>
        </row>
        <row r="870">
          <cell r="B870" t="str">
            <v>差额领取</v>
          </cell>
          <cell r="C870" t="str">
            <v>三山</v>
          </cell>
        </row>
        <row r="870">
          <cell r="K870">
            <v>1238</v>
          </cell>
        </row>
        <row r="871">
          <cell r="B871" t="str">
            <v>差额领取</v>
          </cell>
          <cell r="C871" t="str">
            <v>三山</v>
          </cell>
        </row>
        <row r="871">
          <cell r="K871">
            <v>1238</v>
          </cell>
        </row>
        <row r="872">
          <cell r="B872" t="str">
            <v>差额领取</v>
          </cell>
          <cell r="C872" t="str">
            <v>三山</v>
          </cell>
        </row>
        <row r="872">
          <cell r="K872">
            <v>1127</v>
          </cell>
        </row>
        <row r="873">
          <cell r="B873" t="str">
            <v>差额领取</v>
          </cell>
          <cell r="C873" t="str">
            <v>三山</v>
          </cell>
        </row>
        <row r="873">
          <cell r="K873">
            <v>1127</v>
          </cell>
        </row>
        <row r="874">
          <cell r="B874" t="str">
            <v>全额领取</v>
          </cell>
          <cell r="C874" t="str">
            <v>龙山</v>
          </cell>
        </row>
        <row r="874">
          <cell r="K874">
            <v>1792</v>
          </cell>
        </row>
        <row r="875">
          <cell r="B875" t="str">
            <v>差额领取</v>
          </cell>
          <cell r="C875" t="str">
            <v>龙山</v>
          </cell>
        </row>
        <row r="875">
          <cell r="K875">
            <v>1029</v>
          </cell>
        </row>
        <row r="876">
          <cell r="B876" t="str">
            <v>差额领取</v>
          </cell>
          <cell r="C876" t="str">
            <v>海口</v>
          </cell>
        </row>
        <row r="876">
          <cell r="K876">
            <v>912</v>
          </cell>
        </row>
        <row r="877">
          <cell r="B877" t="str">
            <v>差额领取</v>
          </cell>
          <cell r="C877" t="str">
            <v>海口</v>
          </cell>
        </row>
        <row r="877">
          <cell r="K877">
            <v>912</v>
          </cell>
        </row>
        <row r="878">
          <cell r="B878" t="str">
            <v>全额领取</v>
          </cell>
          <cell r="C878" t="str">
            <v>新厝</v>
          </cell>
        </row>
        <row r="878">
          <cell r="K878">
            <v>1792</v>
          </cell>
        </row>
        <row r="879">
          <cell r="B879" t="str">
            <v>差额领取</v>
          </cell>
          <cell r="C879" t="str">
            <v>江阴</v>
          </cell>
        </row>
        <row r="879">
          <cell r="K879">
            <v>1172</v>
          </cell>
        </row>
        <row r="880">
          <cell r="B880" t="str">
            <v>差额领取</v>
          </cell>
          <cell r="C880" t="str">
            <v>江阴</v>
          </cell>
        </row>
        <row r="880">
          <cell r="K880">
            <v>912</v>
          </cell>
        </row>
        <row r="881">
          <cell r="B881" t="str">
            <v>差额领取</v>
          </cell>
          <cell r="C881" t="str">
            <v>江阴</v>
          </cell>
        </row>
        <row r="881">
          <cell r="K881">
            <v>912</v>
          </cell>
        </row>
        <row r="882">
          <cell r="B882" t="str">
            <v>差额领取</v>
          </cell>
          <cell r="C882" t="str">
            <v>江阴</v>
          </cell>
        </row>
        <row r="882">
          <cell r="K882">
            <v>912</v>
          </cell>
        </row>
        <row r="883">
          <cell r="B883" t="str">
            <v>差额领取</v>
          </cell>
          <cell r="C883" t="str">
            <v>江阴</v>
          </cell>
        </row>
        <row r="883">
          <cell r="K883">
            <v>912</v>
          </cell>
        </row>
        <row r="884">
          <cell r="B884" t="str">
            <v>差额领取</v>
          </cell>
          <cell r="C884" t="str">
            <v>江阴</v>
          </cell>
        </row>
        <row r="884">
          <cell r="K884">
            <v>912</v>
          </cell>
        </row>
        <row r="885">
          <cell r="B885" t="str">
            <v>差额领取</v>
          </cell>
          <cell r="C885" t="str">
            <v>江阴</v>
          </cell>
        </row>
        <row r="885">
          <cell r="K885">
            <v>912</v>
          </cell>
        </row>
        <row r="886">
          <cell r="B886" t="str">
            <v>差额领取</v>
          </cell>
          <cell r="C886" t="str">
            <v>江阴</v>
          </cell>
        </row>
        <row r="886">
          <cell r="K886">
            <v>1012</v>
          </cell>
        </row>
        <row r="887">
          <cell r="B887" t="str">
            <v>差额领取</v>
          </cell>
          <cell r="C887" t="str">
            <v>江阴</v>
          </cell>
        </row>
        <row r="887">
          <cell r="K887">
            <v>912</v>
          </cell>
        </row>
        <row r="888">
          <cell r="B888" t="str">
            <v>全额领取</v>
          </cell>
          <cell r="C888" t="str">
            <v>港头</v>
          </cell>
        </row>
        <row r="888">
          <cell r="K888">
            <v>1792</v>
          </cell>
        </row>
        <row r="889">
          <cell r="B889" t="str">
            <v>差额领取</v>
          </cell>
          <cell r="C889" t="str">
            <v>东瀚</v>
          </cell>
        </row>
        <row r="889">
          <cell r="K889">
            <v>912</v>
          </cell>
        </row>
        <row r="890">
          <cell r="B890" t="str">
            <v>差额领取</v>
          </cell>
          <cell r="C890" t="str">
            <v>东瀚</v>
          </cell>
        </row>
        <row r="890">
          <cell r="K890">
            <v>912</v>
          </cell>
        </row>
        <row r="891">
          <cell r="B891" t="str">
            <v>差额领取</v>
          </cell>
          <cell r="C891" t="str">
            <v>龙江</v>
          </cell>
        </row>
        <row r="891">
          <cell r="K891">
            <v>917</v>
          </cell>
        </row>
        <row r="892">
          <cell r="B892" t="str">
            <v>差额领取</v>
          </cell>
          <cell r="C892" t="str">
            <v>龙江</v>
          </cell>
        </row>
        <row r="892">
          <cell r="K892">
            <v>1097</v>
          </cell>
        </row>
        <row r="893">
          <cell r="B893" t="str">
            <v>差额领取</v>
          </cell>
          <cell r="C893" t="str">
            <v>龙江</v>
          </cell>
        </row>
        <row r="893">
          <cell r="K893">
            <v>922</v>
          </cell>
        </row>
        <row r="894">
          <cell r="B894" t="str">
            <v>差额领取</v>
          </cell>
          <cell r="C894" t="str">
            <v>渔溪</v>
          </cell>
        </row>
        <row r="894">
          <cell r="K894">
            <v>912</v>
          </cell>
        </row>
        <row r="895">
          <cell r="B895" t="str">
            <v>差额领取</v>
          </cell>
          <cell r="C895" t="str">
            <v>龙山</v>
          </cell>
        </row>
        <row r="895">
          <cell r="K895">
            <v>932</v>
          </cell>
        </row>
        <row r="896">
          <cell r="B896" t="str">
            <v>差额领取</v>
          </cell>
          <cell r="C896" t="str">
            <v>江阴</v>
          </cell>
        </row>
        <row r="896">
          <cell r="K896">
            <v>912</v>
          </cell>
        </row>
        <row r="897">
          <cell r="B897" t="str">
            <v>差额领取</v>
          </cell>
          <cell r="C897" t="str">
            <v>江阴</v>
          </cell>
        </row>
        <row r="897">
          <cell r="K897">
            <v>912</v>
          </cell>
        </row>
        <row r="898">
          <cell r="B898" t="str">
            <v>差额领取</v>
          </cell>
          <cell r="C898" t="str">
            <v>江阴</v>
          </cell>
        </row>
        <row r="898">
          <cell r="K898">
            <v>912</v>
          </cell>
        </row>
        <row r="899">
          <cell r="B899" t="str">
            <v>全额领取</v>
          </cell>
          <cell r="C899" t="str">
            <v>江阴</v>
          </cell>
        </row>
        <row r="899">
          <cell r="K899">
            <v>1792</v>
          </cell>
        </row>
        <row r="900">
          <cell r="B900" t="str">
            <v>全额领取</v>
          </cell>
          <cell r="C900" t="str">
            <v>江阴</v>
          </cell>
        </row>
        <row r="900">
          <cell r="K900">
            <v>1792</v>
          </cell>
        </row>
        <row r="901">
          <cell r="B901" t="str">
            <v>全额领取</v>
          </cell>
          <cell r="C901" t="str">
            <v>江阴</v>
          </cell>
        </row>
        <row r="901">
          <cell r="K901">
            <v>1792</v>
          </cell>
        </row>
        <row r="902">
          <cell r="B902" t="str">
            <v>差额领取</v>
          </cell>
          <cell r="C902" t="str">
            <v>江阴</v>
          </cell>
        </row>
        <row r="902">
          <cell r="K902">
            <v>912</v>
          </cell>
        </row>
        <row r="903">
          <cell r="B903" t="str">
            <v>差额领取</v>
          </cell>
          <cell r="C903" t="str">
            <v>江阴</v>
          </cell>
        </row>
        <row r="903">
          <cell r="K903">
            <v>0</v>
          </cell>
        </row>
        <row r="904">
          <cell r="B904" t="str">
            <v>差额领取</v>
          </cell>
          <cell r="C904" t="str">
            <v>江阴</v>
          </cell>
        </row>
        <row r="904">
          <cell r="K904">
            <v>1137</v>
          </cell>
        </row>
        <row r="905">
          <cell r="B905" t="str">
            <v>全额领取</v>
          </cell>
          <cell r="C905" t="str">
            <v>镜洋</v>
          </cell>
        </row>
        <row r="905">
          <cell r="K905">
            <v>1792</v>
          </cell>
        </row>
        <row r="906">
          <cell r="B906" t="str">
            <v>差额领取</v>
          </cell>
          <cell r="C906" t="str">
            <v>龙田</v>
          </cell>
        </row>
        <row r="906">
          <cell r="K906">
            <v>1087</v>
          </cell>
        </row>
        <row r="907">
          <cell r="B907" t="str">
            <v>差额领取</v>
          </cell>
          <cell r="C907" t="str">
            <v>龙田</v>
          </cell>
        </row>
        <row r="907">
          <cell r="K907">
            <v>1087</v>
          </cell>
        </row>
        <row r="908">
          <cell r="B908" t="str">
            <v>差额领取</v>
          </cell>
          <cell r="C908" t="str">
            <v>江阴</v>
          </cell>
        </row>
        <row r="908">
          <cell r="K908">
            <v>912</v>
          </cell>
        </row>
        <row r="909">
          <cell r="B909" t="str">
            <v>差额领取</v>
          </cell>
          <cell r="C909" t="str">
            <v>江阴</v>
          </cell>
        </row>
        <row r="909">
          <cell r="K909">
            <v>912</v>
          </cell>
        </row>
        <row r="910">
          <cell r="B910" t="str">
            <v>差额领取</v>
          </cell>
          <cell r="C910" t="str">
            <v>江阴</v>
          </cell>
        </row>
        <row r="910">
          <cell r="K910">
            <v>912</v>
          </cell>
        </row>
        <row r="911">
          <cell r="B911" t="str">
            <v>差额领取</v>
          </cell>
          <cell r="C911" t="str">
            <v>渔溪</v>
          </cell>
        </row>
        <row r="911">
          <cell r="K911">
            <v>912</v>
          </cell>
        </row>
        <row r="912">
          <cell r="B912" t="str">
            <v>差额领取</v>
          </cell>
          <cell r="C912" t="str">
            <v>港头</v>
          </cell>
        </row>
        <row r="912">
          <cell r="K912">
            <v>954</v>
          </cell>
        </row>
        <row r="913">
          <cell r="B913" t="str">
            <v>全额领取</v>
          </cell>
          <cell r="C913" t="str">
            <v>江镜</v>
          </cell>
        </row>
        <row r="913">
          <cell r="K913">
            <v>1792</v>
          </cell>
        </row>
        <row r="914">
          <cell r="B914" t="str">
            <v>差额领取</v>
          </cell>
          <cell r="C914" t="str">
            <v>高山</v>
          </cell>
        </row>
        <row r="914">
          <cell r="K914">
            <v>1012</v>
          </cell>
        </row>
        <row r="915">
          <cell r="B915" t="str">
            <v>差额领取</v>
          </cell>
          <cell r="C915" t="str">
            <v>龙山</v>
          </cell>
        </row>
        <row r="915">
          <cell r="K915">
            <v>937</v>
          </cell>
        </row>
        <row r="916">
          <cell r="B916" t="str">
            <v>差额领取</v>
          </cell>
          <cell r="C916" t="str">
            <v>江阴</v>
          </cell>
        </row>
        <row r="916">
          <cell r="K916">
            <v>1112</v>
          </cell>
        </row>
        <row r="917">
          <cell r="B917" t="str">
            <v>差额领取</v>
          </cell>
          <cell r="C917" t="str">
            <v>江阴</v>
          </cell>
        </row>
        <row r="917">
          <cell r="K917">
            <v>912</v>
          </cell>
        </row>
        <row r="918">
          <cell r="B918" t="str">
            <v>差额领取</v>
          </cell>
          <cell r="C918" t="str">
            <v>江阴</v>
          </cell>
        </row>
        <row r="918">
          <cell r="K918">
            <v>912</v>
          </cell>
        </row>
        <row r="919">
          <cell r="B919" t="str">
            <v>差额领取</v>
          </cell>
          <cell r="C919" t="str">
            <v>江阴</v>
          </cell>
        </row>
        <row r="919">
          <cell r="K919">
            <v>912</v>
          </cell>
        </row>
        <row r="920">
          <cell r="B920" t="str">
            <v>差额领取</v>
          </cell>
          <cell r="C920" t="str">
            <v>江阴</v>
          </cell>
        </row>
        <row r="920">
          <cell r="K920">
            <v>912</v>
          </cell>
        </row>
        <row r="921">
          <cell r="B921" t="str">
            <v>差额领取</v>
          </cell>
          <cell r="C921" t="str">
            <v>龙田</v>
          </cell>
        </row>
        <row r="921">
          <cell r="K921">
            <v>1012</v>
          </cell>
        </row>
        <row r="922">
          <cell r="B922" t="str">
            <v>差额领取</v>
          </cell>
          <cell r="C922" t="str">
            <v>龙田</v>
          </cell>
        </row>
        <row r="922">
          <cell r="K922">
            <v>1279</v>
          </cell>
        </row>
        <row r="923">
          <cell r="B923" t="str">
            <v>全额领取</v>
          </cell>
          <cell r="C923" t="str">
            <v>龙田</v>
          </cell>
        </row>
        <row r="923">
          <cell r="K923">
            <v>1792</v>
          </cell>
        </row>
        <row r="924">
          <cell r="B924" t="str">
            <v>差额领取</v>
          </cell>
          <cell r="C924" t="str">
            <v>城头</v>
          </cell>
        </row>
        <row r="924">
          <cell r="K924">
            <v>962</v>
          </cell>
        </row>
        <row r="925">
          <cell r="B925" t="str">
            <v>差额领取</v>
          </cell>
          <cell r="C925" t="str">
            <v>龙田</v>
          </cell>
        </row>
        <row r="925">
          <cell r="K925">
            <v>1012</v>
          </cell>
        </row>
        <row r="926">
          <cell r="B926" t="str">
            <v>差额领取</v>
          </cell>
          <cell r="C926" t="str">
            <v>龙田</v>
          </cell>
        </row>
        <row r="926">
          <cell r="K926">
            <v>1012</v>
          </cell>
        </row>
        <row r="927">
          <cell r="B927" t="str">
            <v>差额领取</v>
          </cell>
          <cell r="C927" t="str">
            <v>龙田</v>
          </cell>
        </row>
        <row r="927">
          <cell r="K927">
            <v>1012</v>
          </cell>
        </row>
        <row r="928">
          <cell r="K928">
            <v>1136770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IL33"/>
  <sheetViews>
    <sheetView showZeros="0" tabSelected="1" workbookViewId="0">
      <pane xSplit="1" ySplit="5" topLeftCell="B6" activePane="bottomRight" state="frozen"/>
      <selection/>
      <selection pane="topRight"/>
      <selection pane="bottomLeft"/>
      <selection pane="bottomRight" activeCell="A13" sqref="$A13:$XFD13"/>
    </sheetView>
  </sheetViews>
  <sheetFormatPr defaultColWidth="10.6296296296296" defaultRowHeight="17.4"/>
  <cols>
    <col min="1" max="1" width="10.6296296296296" style="4" customWidth="1"/>
    <col min="2" max="2" width="5.62962962962963" style="5" customWidth="1"/>
    <col min="3" max="3" width="7.62962962962963" style="5" customWidth="1"/>
    <col min="4" max="4" width="5.62962962962963" style="5" customWidth="1"/>
    <col min="5" max="5" width="7.62962962962963" style="5" customWidth="1"/>
    <col min="6" max="6" width="5.62962962962963" style="5" customWidth="1"/>
    <col min="7" max="7" width="7.62962962962963" style="5" customWidth="1"/>
    <col min="8" max="8" width="5.62962962962963" style="4" customWidth="1"/>
    <col min="9" max="9" width="7.62962962962963" style="5" customWidth="1"/>
    <col min="10" max="10" width="7.87962962962963" style="4" customWidth="1"/>
    <col min="11" max="11" width="10.6296296296296" style="4" customWidth="1"/>
    <col min="12" max="12" width="10.6296296296296" style="6" customWidth="1"/>
    <col min="13" max="16382" width="10.6296296296296" style="4" customWidth="1"/>
    <col min="16383" max="16384" width="10.6296296296296" style="1"/>
  </cols>
  <sheetData>
    <row r="1" ht="46.15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1" customHeight="1" spans="1:11">
      <c r="A2" s="8"/>
      <c r="B2" s="8"/>
      <c r="C2" s="8"/>
      <c r="D2" s="8"/>
      <c r="E2" s="8"/>
      <c r="F2" s="8"/>
      <c r="G2" s="8"/>
      <c r="H2" s="8"/>
      <c r="I2" s="8"/>
      <c r="J2" s="8"/>
      <c r="K2" s="17" t="s">
        <v>1</v>
      </c>
    </row>
    <row r="3" ht="20.1" customHeight="1" spans="1:246">
      <c r="A3" s="9" t="s">
        <v>2</v>
      </c>
      <c r="B3" s="10" t="s">
        <v>3</v>
      </c>
      <c r="C3" s="11"/>
      <c r="D3" s="9" t="s">
        <v>4</v>
      </c>
      <c r="E3" s="9"/>
      <c r="F3" s="9"/>
      <c r="G3" s="9"/>
      <c r="H3" s="9"/>
      <c r="I3" s="9"/>
      <c r="J3" s="9" t="s">
        <v>5</v>
      </c>
      <c r="K3" s="9" t="s">
        <v>6</v>
      </c>
      <c r="L3" s="1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</row>
    <row r="4" s="1" customFormat="1" ht="20.1" customHeight="1" spans="1:12">
      <c r="A4" s="9"/>
      <c r="B4" s="12"/>
      <c r="C4" s="13"/>
      <c r="D4" s="9" t="s">
        <v>7</v>
      </c>
      <c r="E4" s="9"/>
      <c r="F4" s="9" t="s">
        <v>8</v>
      </c>
      <c r="G4" s="9"/>
      <c r="H4" s="9" t="s">
        <v>9</v>
      </c>
      <c r="I4" s="9"/>
      <c r="J4" s="9"/>
      <c r="K4" s="9"/>
      <c r="L4" s="18"/>
    </row>
    <row r="5" s="2" customFormat="1" ht="20.1" customHeight="1" spans="1:12">
      <c r="A5" s="9"/>
      <c r="B5" s="9" t="s">
        <v>10</v>
      </c>
      <c r="C5" s="9" t="s">
        <v>11</v>
      </c>
      <c r="D5" s="9" t="s">
        <v>10</v>
      </c>
      <c r="E5" s="9" t="s">
        <v>11</v>
      </c>
      <c r="F5" s="9" t="s">
        <v>10</v>
      </c>
      <c r="G5" s="9" t="s">
        <v>11</v>
      </c>
      <c r="H5" s="9" t="s">
        <v>10</v>
      </c>
      <c r="I5" s="9" t="s">
        <v>11</v>
      </c>
      <c r="J5" s="9"/>
      <c r="K5" s="9"/>
      <c r="L5" s="19"/>
    </row>
    <row r="6" ht="20.1" customHeight="1" spans="1:11">
      <c r="A6" s="14" t="s">
        <v>12</v>
      </c>
      <c r="B6" s="15">
        <f>COUNTIFS([1]发放表!$C$3:$C$35,A6,[1]发放表!$K$3:$K$35,"&gt;0")</f>
        <v>2</v>
      </c>
      <c r="C6" s="15">
        <f>SUMIF([1]发放表!$C$3:$C$35,A6,[1]发放表!$K$3:$K$35)</f>
        <v>3584</v>
      </c>
      <c r="D6" s="15">
        <f>COUNTIFS([1]发放表!C:C,A6,[1]发放表!B:B,"差额领取")</f>
        <v>9</v>
      </c>
      <c r="E6" s="15">
        <f>SUMIFS([1]发放表!K:K,[1]发放表!C:C,A6,[1]发放表!B:B,"差额领取")</f>
        <v>10048</v>
      </c>
      <c r="F6" s="15">
        <f>COUNTIFS([1]发放表!C:C,A6,[1]发放表!B:B,"全额领取")</f>
        <v>5</v>
      </c>
      <c r="G6" s="15">
        <f>SUMIFS([1]发放表!K:K,[1]发放表!C:C,A6,[1]发放表!B:B,"全额领取")</f>
        <v>8960</v>
      </c>
      <c r="H6" s="15">
        <f t="shared" ref="H6:H31" si="0">D6+F6</f>
        <v>14</v>
      </c>
      <c r="I6" s="15">
        <f t="shared" ref="I6:I31" si="1">E6+G6</f>
        <v>19008</v>
      </c>
      <c r="J6" s="14">
        <f t="shared" ref="J6:J31" si="2">B6+H6</f>
        <v>16</v>
      </c>
      <c r="K6" s="14">
        <f t="shared" ref="K6:K32" si="3">C6+I6</f>
        <v>22592</v>
      </c>
    </row>
    <row r="7" ht="20.1" customHeight="1" spans="1:11">
      <c r="A7" s="14" t="s">
        <v>13</v>
      </c>
      <c r="B7" s="15">
        <f>COUNTIFS([1]发放表!$C$3:$C$35,A7,[1]发放表!$K$3:$K$35,"&gt;0")</f>
        <v>0</v>
      </c>
      <c r="C7" s="15">
        <f>SUMIF([1]发放表!$C$3:$C$35,A7,[1]发放表!$K$3:$K$35)</f>
        <v>0</v>
      </c>
      <c r="D7" s="15">
        <f>COUNTIFS([1]发放表!C:C,A7,[1]发放表!B:B,"差额领取")</f>
        <v>14</v>
      </c>
      <c r="E7" s="15">
        <f>SUMIFS([1]发放表!K:K,[1]发放表!C:C,A7,[1]发放表!B:B,"差额领取")</f>
        <v>16970</v>
      </c>
      <c r="F7" s="15">
        <f>COUNTIFS([1]发放表!C:C,A7,[1]发放表!B:B,"全额领取")</f>
        <v>1</v>
      </c>
      <c r="G7" s="15">
        <f>SUMIFS([1]发放表!K:K,[1]发放表!C:C,A7,[1]发放表!B:B,"全额领取")</f>
        <v>1792</v>
      </c>
      <c r="H7" s="15">
        <f t="shared" si="0"/>
        <v>15</v>
      </c>
      <c r="I7" s="15">
        <f t="shared" si="1"/>
        <v>18762</v>
      </c>
      <c r="J7" s="14">
        <f t="shared" si="2"/>
        <v>15</v>
      </c>
      <c r="K7" s="14">
        <f t="shared" si="3"/>
        <v>18762</v>
      </c>
    </row>
    <row r="8" ht="20.1" customHeight="1" spans="1:11">
      <c r="A8" s="14" t="s">
        <v>14</v>
      </c>
      <c r="B8" s="15">
        <f>COUNTIFS([1]发放表!$C$3:$C$35,A8,[1]发放表!$K$3:$K$35,"&gt;0")</f>
        <v>0</v>
      </c>
      <c r="C8" s="15">
        <f>SUMIF([1]发放表!$C$3:$C$35,A8,[1]发放表!$K$3:$K$35)</f>
        <v>0</v>
      </c>
      <c r="D8" s="15">
        <f>COUNTIFS([1]发放表!C:C,A8,[1]发放表!B:B,"差额领取")</f>
        <v>8</v>
      </c>
      <c r="E8" s="15">
        <f>SUMIFS([1]发放表!K:K,[1]发放表!C:C,A8,[1]发放表!B:B,"差额领取")</f>
        <v>7676</v>
      </c>
      <c r="F8" s="15">
        <f>COUNTIFS([1]发放表!C:C,A8,[1]发放表!B:B,"全额领取")</f>
        <v>0</v>
      </c>
      <c r="G8" s="15">
        <f>SUMIFS([1]发放表!K:K,[1]发放表!C:C,A8,[1]发放表!B:B,"全额领取")</f>
        <v>0</v>
      </c>
      <c r="H8" s="15">
        <f t="shared" si="0"/>
        <v>8</v>
      </c>
      <c r="I8" s="15">
        <f t="shared" si="1"/>
        <v>7676</v>
      </c>
      <c r="J8" s="14">
        <f t="shared" si="2"/>
        <v>8</v>
      </c>
      <c r="K8" s="14">
        <f t="shared" si="3"/>
        <v>7676</v>
      </c>
    </row>
    <row r="9" ht="20.1" customHeight="1" spans="1:11">
      <c r="A9" s="14" t="s">
        <v>15</v>
      </c>
      <c r="B9" s="15">
        <f>COUNTIFS([1]发放表!$C$3:$C$35,A9,[1]发放表!$K$3:$K$35,"&gt;0")</f>
        <v>0</v>
      </c>
      <c r="C9" s="15">
        <f>SUMIF([1]发放表!$C$3:$C$35,A9,[1]发放表!$K$3:$K$35)</f>
        <v>0</v>
      </c>
      <c r="D9" s="15">
        <f>COUNTIFS([1]发放表!C:C,A9,[1]发放表!B:B,"差额领取")</f>
        <v>10</v>
      </c>
      <c r="E9" s="15">
        <f>SUMIFS([1]发放表!K:K,[1]发放表!C:C,A9,[1]发放表!B:B,"差额领取")</f>
        <v>9678</v>
      </c>
      <c r="F9" s="15">
        <f>COUNTIFS([1]发放表!C:C,A9,[1]发放表!B:B,"全额领取")</f>
        <v>1</v>
      </c>
      <c r="G9" s="15">
        <f>SUMIFS([1]发放表!K:K,[1]发放表!C:C,A9,[1]发放表!B:B,"全额领取")</f>
        <v>1792</v>
      </c>
      <c r="H9" s="15">
        <f t="shared" si="0"/>
        <v>11</v>
      </c>
      <c r="I9" s="15">
        <f t="shared" si="1"/>
        <v>11470</v>
      </c>
      <c r="J9" s="14">
        <f t="shared" si="2"/>
        <v>11</v>
      </c>
      <c r="K9" s="14">
        <f t="shared" si="3"/>
        <v>11470</v>
      </c>
    </row>
    <row r="10" ht="20.1" customHeight="1" spans="1:11">
      <c r="A10" s="14" t="s">
        <v>16</v>
      </c>
      <c r="B10" s="15">
        <f>COUNTIFS([1]发放表!$C$3:$C$35,A10,[1]发放表!$K$3:$K$35,"&gt;0")</f>
        <v>0</v>
      </c>
      <c r="C10" s="15">
        <f>SUMIF([1]发放表!$C$3:$C$35,A10,[1]发放表!$K$3:$K$35)</f>
        <v>0</v>
      </c>
      <c r="D10" s="15">
        <f>COUNTIFS([1]发放表!C:C,A10,[1]发放表!B:B,"差额领取")</f>
        <v>30</v>
      </c>
      <c r="E10" s="15">
        <f>SUMIFS([1]发放表!K:K,[1]发放表!C:C,A10,[1]发放表!B:B,"差额领取")</f>
        <v>28997</v>
      </c>
      <c r="F10" s="15">
        <f>COUNTIFS([1]发放表!C:C,A10,[1]发放表!B:B,"全额领取")</f>
        <v>8</v>
      </c>
      <c r="G10" s="15">
        <f>SUMIFS([1]发放表!K:K,[1]发放表!C:C,A10,[1]发放表!B:B,"全额领取")</f>
        <v>14336</v>
      </c>
      <c r="H10" s="15">
        <f t="shared" si="0"/>
        <v>38</v>
      </c>
      <c r="I10" s="15">
        <f t="shared" si="1"/>
        <v>43333</v>
      </c>
      <c r="J10" s="14">
        <f t="shared" si="2"/>
        <v>38</v>
      </c>
      <c r="K10" s="14">
        <f t="shared" si="3"/>
        <v>43333</v>
      </c>
    </row>
    <row r="11" ht="20.1" customHeight="1" spans="1:11">
      <c r="A11" s="14" t="s">
        <v>17</v>
      </c>
      <c r="B11" s="15">
        <f>COUNTIFS([1]发放表!$C$3:$C$35,A11,[1]发放表!$K$3:$K$35,"&gt;0")</f>
        <v>0</v>
      </c>
      <c r="C11" s="15">
        <f>SUMIF([1]发放表!$C$3:$C$35,A11,[1]发放表!$K$3:$K$35)</f>
        <v>0</v>
      </c>
      <c r="D11" s="15">
        <f>COUNTIFS([1]发放表!C:C,A11,[1]发放表!B:B,"差额领取")</f>
        <v>87</v>
      </c>
      <c r="E11" s="15">
        <f>SUMIFS([1]发放表!K:K,[1]发放表!C:C,A11,[1]发放表!B:B,"差额领取")</f>
        <v>91572</v>
      </c>
      <c r="F11" s="15">
        <f>COUNTIFS([1]发放表!C:C,A11,[1]发放表!B:B,"全额领取")</f>
        <v>25</v>
      </c>
      <c r="G11" s="15">
        <f>SUMIFS([1]发放表!K:K,[1]发放表!C:C,A11,[1]发放表!B:B,"全额领取")</f>
        <v>44800</v>
      </c>
      <c r="H11" s="15">
        <f t="shared" si="0"/>
        <v>112</v>
      </c>
      <c r="I11" s="15">
        <f t="shared" si="1"/>
        <v>136372</v>
      </c>
      <c r="J11" s="14">
        <f t="shared" si="2"/>
        <v>112</v>
      </c>
      <c r="K11" s="14">
        <f t="shared" si="3"/>
        <v>136372</v>
      </c>
    </row>
    <row r="12" ht="20.1" customHeight="1" spans="1:11">
      <c r="A12" s="14" t="s">
        <v>18</v>
      </c>
      <c r="B12" s="15">
        <f>COUNTIFS([1]发放表!$C$3:$C$35,A12,[1]发放表!$K$3:$K$35,"&gt;0")</f>
        <v>0</v>
      </c>
      <c r="C12" s="15">
        <f>SUMIF([1]发放表!$C$3:$C$35,A12,[1]发放表!$K$3:$K$35)</f>
        <v>0</v>
      </c>
      <c r="D12" s="15">
        <f>COUNTIFS([1]发放表!C:C,A12,[1]发放表!B:B,"差额领取")</f>
        <v>9</v>
      </c>
      <c r="E12" s="15">
        <f>SUMIFS([1]发放表!K:K,[1]发放表!C:C,A12,[1]发放表!B:B,"差额领取")</f>
        <v>8873</v>
      </c>
      <c r="F12" s="15">
        <f>COUNTIFS([1]发放表!C:C,A12,[1]发放表!B:B,"全额领取")</f>
        <v>5</v>
      </c>
      <c r="G12" s="15">
        <f>SUMIFS([1]发放表!K:K,[1]发放表!C:C,A12,[1]发放表!B:B,"全额领取")</f>
        <v>8960</v>
      </c>
      <c r="H12" s="15">
        <f t="shared" si="0"/>
        <v>14</v>
      </c>
      <c r="I12" s="15">
        <f t="shared" si="1"/>
        <v>17833</v>
      </c>
      <c r="J12" s="14">
        <f t="shared" si="2"/>
        <v>14</v>
      </c>
      <c r="K12" s="14">
        <f t="shared" si="3"/>
        <v>17833</v>
      </c>
    </row>
    <row r="13" ht="20.1" customHeight="1" spans="1:11">
      <c r="A13" s="14" t="s">
        <v>19</v>
      </c>
      <c r="B13" s="15">
        <f>COUNTIFS([1]发放表!$C$3:$C$35,A13,[1]发放表!$K$3:$K$35,"&gt;0")</f>
        <v>2</v>
      </c>
      <c r="C13" s="15">
        <f>SUMIF([1]发放表!$C$3:$C$35,A13,[1]发放表!$K$3:$K$35)</f>
        <v>3584</v>
      </c>
      <c r="D13" s="15">
        <f>COUNTIFS([1]发放表!C:C,A13,[1]发放表!B:B,"差额领取")</f>
        <v>57</v>
      </c>
      <c r="E13" s="15">
        <f>SUMIFS([1]发放表!K:K,[1]发放表!C:C,A13,[1]发放表!B:B,"差额领取")</f>
        <v>57179</v>
      </c>
      <c r="F13" s="15">
        <f>COUNTIFS([1]发放表!C:C,A13,[1]发放表!B:B,"全额领取")</f>
        <v>15</v>
      </c>
      <c r="G13" s="15">
        <f>SUMIFS([1]发放表!K:K,[1]发放表!C:C,A13,[1]发放表!B:B,"全额领取")</f>
        <v>26880</v>
      </c>
      <c r="H13" s="15">
        <f t="shared" si="0"/>
        <v>72</v>
      </c>
      <c r="I13" s="15">
        <f t="shared" si="1"/>
        <v>84059</v>
      </c>
      <c r="J13" s="14">
        <f t="shared" si="2"/>
        <v>74</v>
      </c>
      <c r="K13" s="14">
        <f t="shared" si="3"/>
        <v>87643</v>
      </c>
    </row>
    <row r="14" ht="20.1" customHeight="1" spans="1:11">
      <c r="A14" s="14" t="s">
        <v>20</v>
      </c>
      <c r="B14" s="15">
        <f>COUNTIFS([1]发放表!$C$3:$C$35,A14,[1]发放表!$K$3:$K$35,"&gt;0")</f>
        <v>1</v>
      </c>
      <c r="C14" s="15">
        <f>SUMIF([1]发放表!$C$3:$C$35,A14,[1]发放表!$K$3:$K$35)</f>
        <v>1792</v>
      </c>
      <c r="D14" s="15">
        <f>COUNTIFS([1]发放表!C:C,A14,[1]发放表!B:B,"差额领取")</f>
        <v>51</v>
      </c>
      <c r="E14" s="15">
        <f>SUMIFS([1]发放表!K:K,[1]发放表!C:C,A14,[1]发放表!B:B,"差额领取")</f>
        <v>53581</v>
      </c>
      <c r="F14" s="15">
        <f>COUNTIFS([1]发放表!C:C,A14,[1]发放表!B:B,"全额领取")</f>
        <v>9</v>
      </c>
      <c r="G14" s="15">
        <f>SUMIFS([1]发放表!K:K,[1]发放表!C:C,A14,[1]发放表!B:B,"全额领取")</f>
        <v>16128</v>
      </c>
      <c r="H14" s="15">
        <f t="shared" si="0"/>
        <v>60</v>
      </c>
      <c r="I14" s="15">
        <f t="shared" si="1"/>
        <v>69709</v>
      </c>
      <c r="J14" s="14">
        <f t="shared" si="2"/>
        <v>61</v>
      </c>
      <c r="K14" s="14">
        <f t="shared" si="3"/>
        <v>71501</v>
      </c>
    </row>
    <row r="15" ht="20.1" customHeight="1" spans="1:11">
      <c r="A15" s="14" t="s">
        <v>21</v>
      </c>
      <c r="B15" s="15">
        <f>COUNTIFS([1]发放表!$C$3:$C$35,A15,[1]发放表!$K$3:$K$35,"&gt;0")</f>
        <v>2</v>
      </c>
      <c r="C15" s="15">
        <f>SUMIF([1]发放表!$C$3:$C$35,A15,[1]发放表!$K$3:$K$35)</f>
        <v>3584</v>
      </c>
      <c r="D15" s="15">
        <f>COUNTIFS([1]发放表!C:C,A15,[1]发放表!B:B,"差额领取")</f>
        <v>53</v>
      </c>
      <c r="E15" s="15">
        <f>SUMIFS([1]发放表!K:K,[1]发放表!C:C,A15,[1]发放表!B:B,"差额领取")</f>
        <v>56240</v>
      </c>
      <c r="F15" s="15">
        <f>COUNTIFS([1]发放表!C:C,A15,[1]发放表!B:B,"全额领取")</f>
        <v>14</v>
      </c>
      <c r="G15" s="15">
        <f>SUMIFS([1]发放表!K:K,[1]发放表!C:C,A15,[1]发放表!B:B,"全额领取")</f>
        <v>25088</v>
      </c>
      <c r="H15" s="15">
        <f t="shared" si="0"/>
        <v>67</v>
      </c>
      <c r="I15" s="15">
        <f t="shared" si="1"/>
        <v>81328</v>
      </c>
      <c r="J15" s="14">
        <f t="shared" si="2"/>
        <v>69</v>
      </c>
      <c r="K15" s="14">
        <f t="shared" si="3"/>
        <v>84912</v>
      </c>
    </row>
    <row r="16" ht="20.1" customHeight="1" spans="1:11">
      <c r="A16" s="14" t="s">
        <v>22</v>
      </c>
      <c r="B16" s="15">
        <f>COUNTIFS([1]发放表!$C$3:$C$35,A16,[1]发放表!$K$3:$K$35,"&gt;0")</f>
        <v>0</v>
      </c>
      <c r="C16" s="15">
        <f>SUMIF([1]发放表!$C$3:$C$35,A16,[1]发放表!$K$3:$K$35)</f>
        <v>0</v>
      </c>
      <c r="D16" s="15">
        <f>COUNTIFS([1]发放表!C:C,A16,[1]发放表!B:B,"差额领取")</f>
        <v>18</v>
      </c>
      <c r="E16" s="15">
        <f>SUMIFS([1]发放表!K:K,[1]发放表!C:C,A16,[1]发放表!B:B,"差额领取")</f>
        <v>17451</v>
      </c>
      <c r="F16" s="15">
        <f>COUNTIFS([1]发放表!C:C,A16,[1]发放表!B:B,"全额领取")</f>
        <v>10</v>
      </c>
      <c r="G16" s="15">
        <f>SUMIFS([1]发放表!K:K,[1]发放表!C:C,A16,[1]发放表!B:B,"全额领取")</f>
        <v>17920</v>
      </c>
      <c r="H16" s="15">
        <f t="shared" si="0"/>
        <v>28</v>
      </c>
      <c r="I16" s="15">
        <f t="shared" si="1"/>
        <v>35371</v>
      </c>
      <c r="J16" s="14">
        <f t="shared" si="2"/>
        <v>28</v>
      </c>
      <c r="K16" s="14">
        <f t="shared" si="3"/>
        <v>35371</v>
      </c>
    </row>
    <row r="17" ht="20.1" customHeight="1" spans="1:11">
      <c r="A17" s="14" t="s">
        <v>23</v>
      </c>
      <c r="B17" s="15">
        <f>COUNTIFS([1]发放表!$C$3:$C$35,A17,[1]发放表!$K$3:$K$35,"&gt;0")</f>
        <v>1</v>
      </c>
      <c r="C17" s="15">
        <f>SUMIF([1]发放表!$C$3:$C$35,A17,[1]发放表!$K$3:$K$35)</f>
        <v>1792</v>
      </c>
      <c r="D17" s="15">
        <f>COUNTIFS([1]发放表!C:C,A17,[1]发放表!B:B,"差额领取")</f>
        <v>36</v>
      </c>
      <c r="E17" s="15">
        <f>SUMIFS([1]发放表!K:K,[1]发放表!C:C,A17,[1]发放表!B:B,"差额领取")</f>
        <v>37778</v>
      </c>
      <c r="F17" s="15">
        <f>COUNTIFS([1]发放表!C:C,A17,[1]发放表!B:B,"全额领取")</f>
        <v>9</v>
      </c>
      <c r="G17" s="15">
        <f>SUMIFS([1]发放表!K:K,[1]发放表!C:C,A17,[1]发放表!B:B,"全额领取")</f>
        <v>16128</v>
      </c>
      <c r="H17" s="15">
        <f t="shared" si="0"/>
        <v>45</v>
      </c>
      <c r="I17" s="15">
        <f t="shared" si="1"/>
        <v>53906</v>
      </c>
      <c r="J17" s="14">
        <f t="shared" si="2"/>
        <v>46</v>
      </c>
      <c r="K17" s="14">
        <f t="shared" si="3"/>
        <v>55698</v>
      </c>
    </row>
    <row r="18" s="3" customFormat="1" ht="20.1" customHeight="1" spans="1:13">
      <c r="A18" s="14" t="s">
        <v>24</v>
      </c>
      <c r="B18" s="15">
        <f>COUNTIFS([1]发放表!$C$3:$C$35,A18,[1]发放表!$K$3:$K$35,"&gt;0")</f>
        <v>2</v>
      </c>
      <c r="C18" s="15">
        <f>SUMIF([1]发放表!$C$3:$C$35,A18,[1]发放表!$K$3:$K$35)</f>
        <v>3584</v>
      </c>
      <c r="D18" s="15">
        <f>COUNTIFS([1]发放表!C:C,A18,[1]发放表!B:B,"差额领取")</f>
        <v>91</v>
      </c>
      <c r="E18" s="15">
        <f>SUMIFS([1]发放表!K:K,[1]发放表!C:C,A18,[1]发放表!B:B,"差额领取")</f>
        <v>93153</v>
      </c>
      <c r="F18" s="15">
        <f>COUNTIFS([1]发放表!C:C,A18,[1]发放表!B:B,"全额领取")</f>
        <v>22</v>
      </c>
      <c r="G18" s="15">
        <f>SUMIFS([1]发放表!K:K,[1]发放表!C:C,A18,[1]发放表!B:B,"全额领取")</f>
        <v>39424</v>
      </c>
      <c r="H18" s="15">
        <f t="shared" si="0"/>
        <v>113</v>
      </c>
      <c r="I18" s="15">
        <f t="shared" si="1"/>
        <v>132577</v>
      </c>
      <c r="J18" s="14">
        <f t="shared" si="2"/>
        <v>115</v>
      </c>
      <c r="K18" s="14">
        <f t="shared" si="3"/>
        <v>136161</v>
      </c>
      <c r="L18" s="6"/>
      <c r="M18" s="4"/>
    </row>
    <row r="19" ht="20.1" customHeight="1" spans="1:11">
      <c r="A19" s="14" t="s">
        <v>25</v>
      </c>
      <c r="B19" s="15">
        <f>COUNTIFS([1]发放表!$C$3:$C$35,A19,[1]发放表!$K$3:$K$35,"&gt;0")</f>
        <v>0</v>
      </c>
      <c r="C19" s="15">
        <f>SUMIF([1]发放表!$C$3:$C$35,A19,[1]发放表!$K$3:$K$35)</f>
        <v>0</v>
      </c>
      <c r="D19" s="15">
        <f>COUNTIFS([1]发放表!C:C,A19,[1]发放表!B:B,"差额领取")</f>
        <v>31</v>
      </c>
      <c r="E19" s="15">
        <f>SUMIFS([1]发放表!K:K,[1]发放表!C:C,A19,[1]发放表!B:B,"差额领取")</f>
        <v>32580</v>
      </c>
      <c r="F19" s="15">
        <f>COUNTIFS([1]发放表!C:C,A19,[1]发放表!B:B,"全额领取")</f>
        <v>6</v>
      </c>
      <c r="G19" s="15">
        <f>SUMIFS([1]发放表!K:K,[1]发放表!C:C,A19,[1]发放表!B:B,"全额领取")</f>
        <v>10752</v>
      </c>
      <c r="H19" s="15">
        <f t="shared" si="0"/>
        <v>37</v>
      </c>
      <c r="I19" s="15">
        <f t="shared" si="1"/>
        <v>43332</v>
      </c>
      <c r="J19" s="14">
        <f t="shared" si="2"/>
        <v>37</v>
      </c>
      <c r="K19" s="14">
        <f t="shared" si="3"/>
        <v>43332</v>
      </c>
    </row>
    <row r="20" ht="20.1" customHeight="1" spans="1:11">
      <c r="A20" s="14" t="s">
        <v>26</v>
      </c>
      <c r="B20" s="15">
        <f>COUNTIFS([1]发放表!$C$3:$C$35,A20,[1]发放表!$K$3:$K$35,"&gt;0")</f>
        <v>0</v>
      </c>
      <c r="C20" s="15">
        <f>SUMIF([1]发放表!$C$3:$C$35,A20,[1]发放表!$K$3:$K$35)</f>
        <v>0</v>
      </c>
      <c r="D20" s="15">
        <f>COUNTIFS([1]发放表!C:C,A20,[1]发放表!B:B,"差额领取")</f>
        <v>19</v>
      </c>
      <c r="E20" s="15">
        <f>SUMIFS([1]发放表!K:K,[1]发放表!C:C,A20,[1]发放表!B:B,"差额领取")</f>
        <v>19275</v>
      </c>
      <c r="F20" s="15">
        <f>COUNTIFS([1]发放表!C:C,A20,[1]发放表!B:B,"全额领取")</f>
        <v>6</v>
      </c>
      <c r="G20" s="15">
        <f>SUMIFS([1]发放表!K:K,[1]发放表!C:C,A20,[1]发放表!B:B,"全额领取")</f>
        <v>10752</v>
      </c>
      <c r="H20" s="15">
        <f t="shared" si="0"/>
        <v>25</v>
      </c>
      <c r="I20" s="15">
        <f t="shared" si="1"/>
        <v>30027</v>
      </c>
      <c r="J20" s="14">
        <f t="shared" si="2"/>
        <v>25</v>
      </c>
      <c r="K20" s="14">
        <f t="shared" si="3"/>
        <v>30027</v>
      </c>
    </row>
    <row r="21" ht="20.1" customHeight="1" spans="1:11">
      <c r="A21" s="14" t="s">
        <v>27</v>
      </c>
      <c r="B21" s="15">
        <f>COUNTIFS([1]发放表!$C$3:$C$35,A21,[1]发放表!$K$3:$K$35,"&gt;0")</f>
        <v>1</v>
      </c>
      <c r="C21" s="15">
        <f>SUMIF([1]发放表!$C$3:$C$35,A21,[1]发放表!$K$3:$K$35)</f>
        <v>1792</v>
      </c>
      <c r="D21" s="15">
        <f>COUNTIFS([1]发放表!C:C,A21,[1]发放表!B:B,"差额领取")</f>
        <v>21</v>
      </c>
      <c r="E21" s="15">
        <f>SUMIFS([1]发放表!K:K,[1]发放表!C:C,A21,[1]发放表!B:B,"差额领取")</f>
        <v>21714</v>
      </c>
      <c r="F21" s="15">
        <f>COUNTIFS([1]发放表!C:C,A21,[1]发放表!B:B,"全额领取")</f>
        <v>7</v>
      </c>
      <c r="G21" s="15">
        <f>SUMIFS([1]发放表!K:K,[1]发放表!C:C,A21,[1]发放表!B:B,"全额领取")</f>
        <v>12544</v>
      </c>
      <c r="H21" s="15">
        <f t="shared" si="0"/>
        <v>28</v>
      </c>
      <c r="I21" s="15">
        <f t="shared" si="1"/>
        <v>34258</v>
      </c>
      <c r="J21" s="14">
        <f t="shared" si="2"/>
        <v>29</v>
      </c>
      <c r="K21" s="14">
        <f t="shared" si="3"/>
        <v>36050</v>
      </c>
    </row>
    <row r="22" ht="20.1" customHeight="1" spans="1:11">
      <c r="A22" s="14" t="s">
        <v>28</v>
      </c>
      <c r="B22" s="15">
        <f>COUNTIFS([1]发放表!$C$3:$C$35,A22,[1]发放表!$K$3:$K$35,"&gt;0")</f>
        <v>2</v>
      </c>
      <c r="C22" s="15">
        <f>SUMIF([1]发放表!$C$3:$C$35,A22,[1]发放表!$K$3:$K$35)</f>
        <v>4005</v>
      </c>
      <c r="D22" s="15">
        <f>COUNTIFS([1]发放表!C:C,A22,[1]发放表!B:B,"差额领取")</f>
        <v>0</v>
      </c>
      <c r="E22" s="15">
        <f>SUMIFS([1]发放表!K:K,[1]发放表!C:C,A22,[1]发放表!B:B,"差额领取")</f>
        <v>0</v>
      </c>
      <c r="F22" s="15">
        <f>COUNTIFS([1]发放表!C:C,A22,[1]发放表!B:B,"全额领取")</f>
        <v>5</v>
      </c>
      <c r="G22" s="15">
        <f>SUMIFS([1]发放表!K:K,[1]发放表!C:C,A22,[1]发放表!B:B,"全额领取")</f>
        <v>8960</v>
      </c>
      <c r="H22" s="15">
        <f t="shared" si="0"/>
        <v>5</v>
      </c>
      <c r="I22" s="15">
        <f t="shared" si="1"/>
        <v>8960</v>
      </c>
      <c r="J22" s="14">
        <f t="shared" si="2"/>
        <v>7</v>
      </c>
      <c r="K22" s="14">
        <f t="shared" si="3"/>
        <v>12965</v>
      </c>
    </row>
    <row r="23" ht="20.1" customHeight="1" spans="1:11">
      <c r="A23" s="14" t="s">
        <v>29</v>
      </c>
      <c r="B23" s="15">
        <f>COUNTIFS([1]发放表!$C$3:$C$35,A23,[1]发放表!$K$3:$K$35,"&gt;0")</f>
        <v>18</v>
      </c>
      <c r="C23" s="15">
        <f>SUMIF([1]发放表!$C$3:$C$35,A23,[1]发放表!$K$3:$K$35)</f>
        <v>32256</v>
      </c>
      <c r="D23" s="15">
        <f>COUNTIFS([1]发放表!C:C,A23,[1]发放表!B:B,"差额领取")</f>
        <v>51</v>
      </c>
      <c r="E23" s="15">
        <f>SUMIFS([1]发放表!K:K,[1]发放表!C:C,A23,[1]发放表!B:B,"差额领取")</f>
        <v>50807</v>
      </c>
      <c r="F23" s="15">
        <f>COUNTIFS([1]发放表!C:C,A23,[1]发放表!B:B,"全额领取")</f>
        <v>22</v>
      </c>
      <c r="G23" s="15">
        <f>SUMIFS([1]发放表!K:K,[1]发放表!C:C,A23,[1]发放表!B:B,"全额领取")</f>
        <v>39424</v>
      </c>
      <c r="H23" s="15">
        <f t="shared" si="0"/>
        <v>73</v>
      </c>
      <c r="I23" s="15">
        <f t="shared" si="1"/>
        <v>90231</v>
      </c>
      <c r="J23" s="14">
        <f t="shared" si="2"/>
        <v>91</v>
      </c>
      <c r="K23" s="14">
        <f t="shared" si="3"/>
        <v>122487</v>
      </c>
    </row>
    <row r="24" ht="20.1" customHeight="1" spans="1:11">
      <c r="A24" s="14" t="s">
        <v>30</v>
      </c>
      <c r="B24" s="15">
        <f>COUNTIFS([1]发放表!$C$3:$C$35,A24,[1]发放表!$K$3:$K$35,"&gt;0")</f>
        <v>1</v>
      </c>
      <c r="C24" s="15">
        <f>SUMIF([1]发放表!$C$3:$C$35,A24,[1]发放表!$K$3:$K$35)</f>
        <v>1792</v>
      </c>
      <c r="D24" s="15">
        <f>COUNTIFS([1]发放表!C:C,A24,[1]发放表!B:B,"差额领取")</f>
        <v>20</v>
      </c>
      <c r="E24" s="15">
        <f>SUMIFS([1]发放表!K:K,[1]发放表!C:C,A24,[1]发放表!B:B,"差额领取")</f>
        <v>22097</v>
      </c>
      <c r="F24" s="15">
        <f>COUNTIFS([1]发放表!C:C,A24,[1]发放表!B:B,"全额领取")</f>
        <v>3</v>
      </c>
      <c r="G24" s="15">
        <f>SUMIFS([1]发放表!K:K,[1]发放表!C:C,A24,[1]发放表!B:B,"全额领取")</f>
        <v>5376</v>
      </c>
      <c r="H24" s="15">
        <f t="shared" si="0"/>
        <v>23</v>
      </c>
      <c r="I24" s="15">
        <f t="shared" si="1"/>
        <v>27473</v>
      </c>
      <c r="J24" s="14">
        <f t="shared" si="2"/>
        <v>24</v>
      </c>
      <c r="K24" s="14">
        <f t="shared" si="3"/>
        <v>29265</v>
      </c>
    </row>
    <row r="25" ht="20.1" customHeight="1" spans="1:11">
      <c r="A25" s="14" t="s">
        <v>31</v>
      </c>
      <c r="B25" s="15">
        <f>COUNTIFS([1]发放表!$C$3:$C$35,A25,[1]发放表!$K$3:$K$35,"&gt;0")</f>
        <v>0</v>
      </c>
      <c r="C25" s="15">
        <f>SUMIF([1]发放表!$C$3:$C$35,A25,[1]发放表!$K$3:$K$35)</f>
        <v>0</v>
      </c>
      <c r="D25" s="15">
        <f>COUNTIFS([1]发放表!C:C,A25,[1]发放表!B:B,"差额领取")</f>
        <v>14</v>
      </c>
      <c r="E25" s="15">
        <f>SUMIFS([1]发放表!K:K,[1]发放表!C:C,A25,[1]发放表!B:B,"差额领取")</f>
        <v>15043</v>
      </c>
      <c r="F25" s="15">
        <f>COUNTIFS([1]发放表!C:C,A25,[1]发放表!B:B,"全额领取")</f>
        <v>4</v>
      </c>
      <c r="G25" s="15">
        <f>SUMIFS([1]发放表!K:K,[1]发放表!C:C,A25,[1]发放表!B:B,"全额领取")</f>
        <v>7168</v>
      </c>
      <c r="H25" s="15">
        <f t="shared" si="0"/>
        <v>18</v>
      </c>
      <c r="I25" s="15">
        <f t="shared" si="1"/>
        <v>22211</v>
      </c>
      <c r="J25" s="14">
        <f t="shared" si="2"/>
        <v>18</v>
      </c>
      <c r="K25" s="14">
        <f t="shared" si="3"/>
        <v>22211</v>
      </c>
    </row>
    <row r="26" ht="20.1" customHeight="1" spans="1:11">
      <c r="A26" s="14" t="s">
        <v>32</v>
      </c>
      <c r="B26" s="15">
        <f>COUNTIFS([1]发放表!$C$3:$C$35,A26,[1]发放表!$K$3:$K$35,"&gt;0")</f>
        <v>0</v>
      </c>
      <c r="C26" s="15">
        <f>SUMIF([1]发放表!$C$3:$C$35,A26,[1]发放表!$K$3:$K$35)</f>
        <v>0</v>
      </c>
      <c r="D26" s="15">
        <f>COUNTIFS([1]发放表!C:C,A26,[1]发放表!B:B,"差额领取")</f>
        <v>5</v>
      </c>
      <c r="E26" s="15">
        <f>SUMIFS([1]发放表!K:K,[1]发放表!C:C,A26,[1]发放表!B:B,"差额领取")</f>
        <v>5063</v>
      </c>
      <c r="F26" s="15">
        <f>COUNTIFS([1]发放表!C:C,A26,[1]发放表!B:B,"全额领取")</f>
        <v>8</v>
      </c>
      <c r="G26" s="15">
        <f>SUMIFS([1]发放表!K:K,[1]发放表!C:C,A26,[1]发放表!B:B,"全额领取")</f>
        <v>14336</v>
      </c>
      <c r="H26" s="15">
        <f t="shared" si="0"/>
        <v>13</v>
      </c>
      <c r="I26" s="15">
        <f t="shared" si="1"/>
        <v>19399</v>
      </c>
      <c r="J26" s="14">
        <f t="shared" si="2"/>
        <v>13</v>
      </c>
      <c r="K26" s="14">
        <f t="shared" si="3"/>
        <v>19399</v>
      </c>
    </row>
    <row r="27" ht="20.1" customHeight="1" spans="1:11">
      <c r="A27" s="14" t="s">
        <v>33</v>
      </c>
      <c r="B27" s="15">
        <f>COUNTIFS([1]发放表!$C$3:$C$35,A27,[1]发放表!$K$3:$K$35,"&gt;0")</f>
        <v>0</v>
      </c>
      <c r="C27" s="15">
        <f>SUMIF([1]发放表!$C$3:$C$35,A27,[1]发放表!$K$3:$K$35)</f>
        <v>0</v>
      </c>
      <c r="D27" s="15">
        <f>COUNTIFS([1]发放表!C:C,A27,[1]发放表!B:B,"差额领取")</f>
        <v>3</v>
      </c>
      <c r="E27" s="15">
        <f>SUMIFS([1]发放表!K:K,[1]发放表!C:C,A27,[1]发放表!B:B,"差额领取")</f>
        <v>3136</v>
      </c>
      <c r="F27" s="15">
        <f>COUNTIFS([1]发放表!C:C,A27,[1]发放表!B:B,"全额领取")</f>
        <v>3</v>
      </c>
      <c r="G27" s="15">
        <f>SUMIFS([1]发放表!K:K,[1]发放表!C:C,A27,[1]发放表!B:B,"全额领取")</f>
        <v>5376</v>
      </c>
      <c r="H27" s="15">
        <f t="shared" si="0"/>
        <v>6</v>
      </c>
      <c r="I27" s="15">
        <f t="shared" si="1"/>
        <v>8512</v>
      </c>
      <c r="J27" s="14">
        <f t="shared" si="2"/>
        <v>6</v>
      </c>
      <c r="K27" s="14">
        <f t="shared" si="3"/>
        <v>8512</v>
      </c>
    </row>
    <row r="28" ht="20.1" customHeight="1" spans="1:11">
      <c r="A28" s="14" t="s">
        <v>34</v>
      </c>
      <c r="B28" s="15">
        <f>COUNTIFS([1]发放表!$C$3:$C$35,A28,[1]发放表!$K$3:$K$35,"&gt;0")</f>
        <v>0</v>
      </c>
      <c r="C28" s="15">
        <f>SUMIF([1]发放表!$C$3:$C$35,A28,[1]发放表!$K$3:$K$35)</f>
        <v>0</v>
      </c>
      <c r="D28" s="15">
        <f>COUNTIFS([1]发放表!C:C,A28,[1]发放表!B:B,"差额领取")</f>
        <v>20</v>
      </c>
      <c r="E28" s="15">
        <f>SUMIFS([1]发放表!K:K,[1]发放表!C:C,A28,[1]发放表!B:B,"差额领取")</f>
        <v>20260</v>
      </c>
      <c r="F28" s="15">
        <f>COUNTIFS([1]发放表!C:C,A28,[1]发放表!B:B,"全额领取")</f>
        <v>8</v>
      </c>
      <c r="G28" s="15">
        <f>SUMIFS([1]发放表!K:K,[1]发放表!C:C,A28,[1]发放表!B:B,"全额领取")</f>
        <v>14336</v>
      </c>
      <c r="H28" s="15">
        <f t="shared" si="0"/>
        <v>28</v>
      </c>
      <c r="I28" s="15">
        <f t="shared" si="1"/>
        <v>34596</v>
      </c>
      <c r="J28" s="14">
        <f t="shared" si="2"/>
        <v>28</v>
      </c>
      <c r="K28" s="14">
        <f t="shared" si="3"/>
        <v>34596</v>
      </c>
    </row>
    <row r="29" ht="20.1" customHeight="1" spans="1:11">
      <c r="A29" s="14" t="s">
        <v>35</v>
      </c>
      <c r="B29" s="15">
        <f>COUNTIFS([1]发放表!$C$3:$C$35,A29,[1]发放表!$K$3:$K$35,"&gt;0")</f>
        <v>0</v>
      </c>
      <c r="C29" s="15">
        <f>SUMIF([1]发放表!$C$3:$C$35,A29,[1]发放表!$K$3:$K$35)</f>
        <v>0</v>
      </c>
      <c r="D29" s="15">
        <f>COUNTIFS([1]发放表!C:C,A29,[1]发放表!B:B,"差额领取")</f>
        <v>29</v>
      </c>
      <c r="E29" s="15">
        <f>SUMIFS([1]发放表!K:K,[1]发放表!C:C,A29,[1]发放表!B:B,"差额领取")</f>
        <v>30682</v>
      </c>
      <c r="F29" s="15">
        <f>COUNTIFS([1]发放表!C:C,A29,[1]发放表!B:B,"全额领取")</f>
        <v>8</v>
      </c>
      <c r="G29" s="15">
        <f>SUMIFS([1]发放表!K:K,[1]发放表!C:C,A29,[1]发放表!B:B,"全额领取")</f>
        <v>14336</v>
      </c>
      <c r="H29" s="15">
        <f t="shared" si="0"/>
        <v>37</v>
      </c>
      <c r="I29" s="15">
        <f t="shared" si="1"/>
        <v>45018</v>
      </c>
      <c r="J29" s="14">
        <f t="shared" si="2"/>
        <v>37</v>
      </c>
      <c r="K29" s="14">
        <f t="shared" si="3"/>
        <v>45018</v>
      </c>
    </row>
    <row r="30" ht="20.1" customHeight="1" spans="1:11">
      <c r="A30" s="15" t="s">
        <v>36</v>
      </c>
      <c r="B30" s="15">
        <f>COUNTIFS([1]发放表!$C$3:$C$35,A30,[1]发放表!$K$3:$K$35,"&gt;0")</f>
        <v>0</v>
      </c>
      <c r="C30" s="15">
        <f>SUMIF([1]发放表!$C$3:$C$35,A30,[1]发放表!$K$3:$K$35)</f>
        <v>0</v>
      </c>
      <c r="D30" s="15">
        <f>COUNTIFS([1]发放表!C:C,A30,[1]发放表!B:B,"差额领取")</f>
        <v>0</v>
      </c>
      <c r="E30" s="15">
        <f>SUMIFS([1]发放表!K:K,[1]发放表!C:C,A30,[1]发放表!B:B,"差额领取")</f>
        <v>0</v>
      </c>
      <c r="F30" s="15">
        <f>COUNTIFS([1]发放表!C:C,A30,[1]发放表!B:B,"全额领取")</f>
        <v>0</v>
      </c>
      <c r="G30" s="15">
        <f>SUMIFS([1]发放表!K:K,[1]发放表!C:C,A30,[1]发放表!B:B,"全额领取")</f>
        <v>0</v>
      </c>
      <c r="H30" s="15">
        <f t="shared" si="0"/>
        <v>0</v>
      </c>
      <c r="I30" s="15">
        <f t="shared" si="1"/>
        <v>0</v>
      </c>
      <c r="J30" s="14">
        <f t="shared" si="2"/>
        <v>0</v>
      </c>
      <c r="K30" s="14">
        <f t="shared" si="3"/>
        <v>0</v>
      </c>
    </row>
    <row r="31" ht="20.1" customHeight="1" spans="1:11">
      <c r="A31" s="15" t="s">
        <v>37</v>
      </c>
      <c r="B31" s="15">
        <f>COUNTIFS([1]发放表!$C$3:$C$35,A31,[1]发放表!$K$3:$K$35,"&gt;0")</f>
        <v>0</v>
      </c>
      <c r="C31" s="15">
        <f>SUMIF([1]发放表!$C$3:$C$35,A31,[1]发放表!$K$3:$K$35)</f>
        <v>0</v>
      </c>
      <c r="D31" s="15">
        <f>COUNTIFS([1]发放表!C:C,A31,[1]发放表!B:B,"差额领取")</f>
        <v>0</v>
      </c>
      <c r="E31" s="15">
        <f>SUMIFS([1]发放表!K:K,[1]发放表!C:C,A31,[1]发放表!B:B,"差额领取")</f>
        <v>0</v>
      </c>
      <c r="F31" s="15">
        <f>COUNTIFS([1]发放表!C:C,A31,[1]发放表!B:B,"全额领取")</f>
        <v>2</v>
      </c>
      <c r="G31" s="15">
        <f>SUMIFS([1]发放表!K:K,[1]发放表!C:C,A31,[1]发放表!B:B,"全额领取")</f>
        <v>3584</v>
      </c>
      <c r="H31" s="15">
        <f t="shared" si="0"/>
        <v>2</v>
      </c>
      <c r="I31" s="15">
        <f t="shared" si="1"/>
        <v>3584</v>
      </c>
      <c r="J31" s="14">
        <f t="shared" si="2"/>
        <v>2</v>
      </c>
      <c r="K31" s="14">
        <f t="shared" si="3"/>
        <v>3584</v>
      </c>
    </row>
    <row r="32" ht="20.1" customHeight="1" spans="1:11">
      <c r="A32" s="14" t="s">
        <v>38</v>
      </c>
      <c r="B32" s="15">
        <f t="shared" ref="B32:J32" si="4">SUM(B6:B31)</f>
        <v>32</v>
      </c>
      <c r="C32" s="15">
        <f t="shared" si="4"/>
        <v>57765</v>
      </c>
      <c r="D32" s="15">
        <f t="shared" si="4"/>
        <v>686</v>
      </c>
      <c r="E32" s="15">
        <f t="shared" si="4"/>
        <v>709853</v>
      </c>
      <c r="F32" s="15">
        <f t="shared" si="4"/>
        <v>206</v>
      </c>
      <c r="G32" s="15">
        <f t="shared" si="4"/>
        <v>369152</v>
      </c>
      <c r="H32" s="15">
        <f t="shared" si="4"/>
        <v>892</v>
      </c>
      <c r="I32" s="15">
        <f t="shared" si="4"/>
        <v>1079005</v>
      </c>
      <c r="J32" s="15">
        <f t="shared" si="4"/>
        <v>924</v>
      </c>
      <c r="K32" s="14">
        <f t="shared" si="3"/>
        <v>1136770</v>
      </c>
    </row>
    <row r="33" ht="20.1" customHeight="1" spans="1:11">
      <c r="A33" s="14" t="s">
        <v>39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</row>
  </sheetData>
  <mergeCells count="10">
    <mergeCell ref="A1:K1"/>
    <mergeCell ref="D3:I3"/>
    <mergeCell ref="D4:E4"/>
    <mergeCell ref="F4:G4"/>
    <mergeCell ref="H4:I4"/>
    <mergeCell ref="B33:K33"/>
    <mergeCell ref="A3:A5"/>
    <mergeCell ref="J3:J5"/>
    <mergeCell ref="K3:K5"/>
    <mergeCell ref="B3:C4"/>
  </mergeCells>
  <printOptions horizontalCentered="1"/>
  <pageMargins left="0" right="0" top="0.707638888888889" bottom="0" header="0.511805555555556" footer="0.511805555555556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8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2015-06-05T18:17:00Z</dcterms:created>
  <dcterms:modified xsi:type="dcterms:W3CDTF">2025-06-25T09:30:29Z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8BEE4911FD184C4DB7D90C3E19AE940C_12</vt:lpwstr>
  </property>
  <property fmtid="{D5CDD505-2E9C-101B-9397-08002B2CF9AE}" pid="3" name="KSOProductBuildVer">
    <vt:lpwstr>2052-10.8.0.5562</vt:lpwstr>
  </property>
</Properties>
</file>