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65"/>
  </bookViews>
  <sheets>
    <sheet name="Sheet1" sheetId="1" r:id="rId1"/>
  </sheets>
  <definedNames>
    <definedName name="_xlnm._FilterDatabase" localSheetId="0" hidden="1">Sheet1!$A$5:$H$24</definedName>
  </definedNames>
  <calcPr calcId="144525"/>
</workbook>
</file>

<file path=xl/sharedStrings.xml><?xml version="1.0" encoding="utf-8"?>
<sst xmlns="http://schemas.openxmlformats.org/spreadsheetml/2006/main" count="63" uniqueCount="49">
  <si>
    <t>附件</t>
  </si>
  <si>
    <t>2024年度示范创建省级财政衔接资金项目 汇总表</t>
  </si>
  <si>
    <t>填报单位：福清市委乡村振兴办</t>
  </si>
  <si>
    <t>序号</t>
  </si>
  <si>
    <t>项目主体</t>
  </si>
  <si>
    <t>项目名称</t>
  </si>
  <si>
    <t>建设内容</t>
  </si>
  <si>
    <t>投资总额</t>
  </si>
  <si>
    <t>年度计划投资</t>
  </si>
  <si>
    <t>其中</t>
  </si>
  <si>
    <t>专项资金投入</t>
  </si>
  <si>
    <t>专项资金中衔接资金投入</t>
  </si>
  <si>
    <t>上迳镇
梧岗村</t>
  </si>
  <si>
    <t>梧岗村游客中心-公厕改造、淋浴间、更衣室、围墙改造等</t>
  </si>
  <si>
    <t>大力发展乡村旅游，完善旅游配套设施，公厕改造、淋浴间、更衣室、围墙改造等。</t>
  </si>
  <si>
    <t>梧岗村补齐公共服务短板-太阳能路灯安装</t>
  </si>
  <si>
    <t>完善农村公共服务设施短板，增加太阳能路灯配套，增设太阳能路灯122盏。</t>
  </si>
  <si>
    <t>梧岗村生态系统修复-樟树种植等</t>
  </si>
  <si>
    <t>大力推进农村“见缝插绿”，真正实现农村生态振兴点状补种植胸径12-14cm樟树92株。</t>
  </si>
  <si>
    <t>上迳镇梧岗村海厝线提升工程</t>
  </si>
  <si>
    <t>路长1360米，宽度为3-5米，对现状水泥路面加铺沥青面层，完善沿线安保设施。</t>
  </si>
  <si>
    <t>上迳镇梧岗村景观提升项目工程</t>
  </si>
  <si>
    <t>推进农业绿色发展模式，发展规模化绿色现代产业和休闲产业，完成民宿、咖啡屋建设。</t>
  </si>
  <si>
    <t>海口镇
牛宅村</t>
  </si>
  <si>
    <t>环山森林步道建设工程</t>
  </si>
  <si>
    <t>修建环山森林步道长约200米，铺设花岗岩登山踏步，两侧种植桂花树与马尼拉草皮，修建排水沟及休息亭1座等。</t>
  </si>
  <si>
    <t>海口镇
晨光村</t>
  </si>
  <si>
    <t>龙江南岸生态停车场</t>
  </si>
  <si>
    <t>场地约600平方，加装护栏60米左右，贴草皮、贴透水砖硬化，绿化、亮化。</t>
  </si>
  <si>
    <t>滨水步道工程及配套工程</t>
  </si>
  <si>
    <t>车行道路长1200米，宽7.5米，硬化建设，加装护栏700米左右，河道护坡700米，路灯等设施。</t>
  </si>
  <si>
    <t>南岭镇
吉岚村</t>
  </si>
  <si>
    <t>牛科普二期暨村口农特产售卖点</t>
  </si>
  <si>
    <t>在原有的基础上增加牛元素科普介绍牌树池座椅,水景植物柳树,景观置石头以及修整便于售卖农特产品的场地。</t>
  </si>
  <si>
    <t>新造丰产油茶林采购项目</t>
  </si>
  <si>
    <t>打造优质丰产油茶林，大规模种植油茶，精选优良品种，合理规划种植区域。</t>
  </si>
  <si>
    <t>观海阳光房</t>
  </si>
  <si>
    <t>架空场地，安装成品阳光房，打造观山观田观海场所。</t>
  </si>
  <si>
    <t>高山镇
玉楼村</t>
  </si>
  <si>
    <t>玉楼村寿山石馆建设提升</t>
  </si>
  <si>
    <t>项目位于下楼自然村东厝间内的寿山石馆进行提升，包含展馆零星修缮及寿山石馆设计制作。</t>
  </si>
  <si>
    <t>小计</t>
  </si>
  <si>
    <t>空中咖啡走廊</t>
  </si>
  <si>
    <t>连接村内现有建筑屋面，建设连通的桥梁，改造现有屋面，打造第二活动空间。</t>
  </si>
  <si>
    <t>公交站到村内游步道</t>
  </si>
  <si>
    <t>修缮拓宽从吉岚村公交车站到村内老旧步道。</t>
  </si>
  <si>
    <t>吉家露台</t>
  </si>
  <si>
    <t>改造延伸露台，扩大吉家接待能力，提供研学拓展劳动教育的空间。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</si>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</sst>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8"/>
      <color indexed="8"/>
      <name val="方正小标宋简体"/>
      <charset val="134"/>
    </font>
    <font>
      <b/>
      <sz val="10"/>
      <name val="宋体"/>
      <charset val="134"/>
    </font>
    <font>
      <sz val="10"/>
      <name val="仿宋_GB2312"/>
      <charset val="134"/>
    </font>
    <font>
      <b/>
      <sz val="10"/>
      <color indexed="8"/>
      <name val="仿宋_GB2312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8" fillId="4" borderId="6" applyNumberFormat="0" applyAlignment="0" applyProtection="0">
      <alignment vertical="center"/>
    </xf>
    <xf numFmtId="0" fontId="26" fillId="23" borderId="1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49" applyNumberFormat="1" applyFont="1" applyFill="1" applyBorder="1" applyAlignment="1">
      <alignment horizontal="left" vertical="center" wrapText="1"/>
    </xf>
    <xf numFmtId="0" fontId="6" fillId="0" borderId="2" xfId="49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4"/>
  <sheetViews>
    <sheetView tabSelected="1" workbookViewId="0">
      <pane ySplit="5" topLeftCell="A6" activePane="bottomLeft" state="frozen"/>
      <selection/>
      <selection pane="bottomLeft" activeCell="M8" sqref="M8"/>
    </sheetView>
  </sheetViews>
  <sheetFormatPr defaultColWidth="9" defaultRowHeight="13.5" outlineLevelCol="7"/>
  <cols>
    <col min="1" max="1" width="5.25" style="2" customWidth="1"/>
    <col min="2" max="2" width="8.375" style="3" customWidth="1"/>
    <col min="3" max="3" width="14.25" style="3" customWidth="1"/>
    <col min="4" max="4" width="33" style="4" customWidth="1"/>
    <col min="5" max="5" width="9.125" style="3" customWidth="1"/>
    <col min="6" max="6" width="8" style="3" customWidth="1"/>
    <col min="7" max="7" width="8.5" style="3" customWidth="1"/>
    <col min="8" max="8" width="17.5" style="3" customWidth="1"/>
    <col min="9" max="9" width="13.625" style="3" customWidth="1"/>
    <col min="10" max="16384" width="9" style="3"/>
  </cols>
  <sheetData>
    <row r="1" ht="22.5" customHeight="1" spans="1:2">
      <c r="A1" s="5" t="s">
        <v>0</v>
      </c>
      <c r="B1" s="5"/>
    </row>
    <row r="2" ht="34.5" customHeight="1" spans="1:8">
      <c r="A2" s="6" t="s">
        <v>1</v>
      </c>
      <c r="B2" s="6"/>
      <c r="C2" s="6"/>
      <c r="D2" s="7"/>
      <c r="E2" s="6"/>
      <c r="F2" s="6"/>
      <c r="G2" s="6"/>
      <c r="H2" s="6"/>
    </row>
    <row r="3" ht="20.25" customHeight="1" spans="1:8">
      <c r="A3" s="8" t="s">
        <v>2</v>
      </c>
      <c r="B3" s="8"/>
      <c r="C3" s="8"/>
      <c r="D3" s="9"/>
      <c r="E3" s="2"/>
      <c r="F3" s="2"/>
      <c r="G3" s="2"/>
      <c r="H3" s="2"/>
    </row>
    <row r="4" ht="21" customHeight="1" spans="1:8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1" t="s">
        <v>9</v>
      </c>
      <c r="H4" s="12"/>
    </row>
    <row r="5" ht="48" customHeight="1" spans="1:8">
      <c r="A5" s="10"/>
      <c r="B5" s="10"/>
      <c r="C5" s="10"/>
      <c r="D5" s="10"/>
      <c r="E5" s="10"/>
      <c r="F5" s="10"/>
      <c r="G5" s="10" t="s">
        <v>10</v>
      </c>
      <c r="H5" s="13" t="s">
        <v>11</v>
      </c>
    </row>
    <row r="6" s="1" customFormat="1" ht="66" customHeight="1" spans="1:8">
      <c r="A6" s="14">
        <v>1</v>
      </c>
      <c r="B6" s="15" t="s">
        <v>12</v>
      </c>
      <c r="C6" s="16" t="s">
        <v>13</v>
      </c>
      <c r="D6" s="16" t="s">
        <v>14</v>
      </c>
      <c r="E6" s="17">
        <v>37</v>
      </c>
      <c r="F6" s="17">
        <v>37</v>
      </c>
      <c r="G6" s="17">
        <v>33</v>
      </c>
      <c r="H6" s="18">
        <v>28</v>
      </c>
    </row>
    <row r="7" ht="56" customHeight="1" spans="1:8">
      <c r="A7" s="14">
        <v>2</v>
      </c>
      <c r="B7" s="15" t="s">
        <v>12</v>
      </c>
      <c r="C7" s="16" t="s">
        <v>15</v>
      </c>
      <c r="D7" s="16" t="s">
        <v>16</v>
      </c>
      <c r="E7" s="17">
        <v>37</v>
      </c>
      <c r="F7" s="17">
        <v>37</v>
      </c>
      <c r="G7" s="17">
        <v>33</v>
      </c>
      <c r="H7" s="18">
        <v>27</v>
      </c>
    </row>
    <row r="8" ht="45" customHeight="1" spans="1:8">
      <c r="A8" s="14">
        <v>3</v>
      </c>
      <c r="B8" s="15" t="s">
        <v>12</v>
      </c>
      <c r="C8" s="15" t="s">
        <v>17</v>
      </c>
      <c r="D8" s="15" t="s">
        <v>18</v>
      </c>
      <c r="E8" s="14">
        <v>27</v>
      </c>
      <c r="F8" s="14">
        <v>27</v>
      </c>
      <c r="G8" s="14">
        <v>24</v>
      </c>
      <c r="H8" s="18">
        <v>20</v>
      </c>
    </row>
    <row r="9" ht="45" customHeight="1" spans="1:8">
      <c r="A9" s="14">
        <v>4</v>
      </c>
      <c r="B9" s="15" t="s">
        <v>12</v>
      </c>
      <c r="C9" s="19" t="s">
        <v>19</v>
      </c>
      <c r="D9" s="19" t="s">
        <v>20</v>
      </c>
      <c r="E9" s="20">
        <v>140</v>
      </c>
      <c r="F9" s="20">
        <v>140</v>
      </c>
      <c r="G9" s="20">
        <v>120</v>
      </c>
      <c r="H9" s="18">
        <v>100</v>
      </c>
    </row>
    <row r="10" ht="45" customHeight="1" spans="1:8">
      <c r="A10" s="14">
        <v>5</v>
      </c>
      <c r="B10" s="15" t="s">
        <v>12</v>
      </c>
      <c r="C10" s="19" t="s">
        <v>21</v>
      </c>
      <c r="D10" s="19" t="s">
        <v>22</v>
      </c>
      <c r="E10" s="20">
        <v>250</v>
      </c>
      <c r="F10" s="20">
        <v>250</v>
      </c>
      <c r="G10" s="20">
        <v>190</v>
      </c>
      <c r="H10" s="18">
        <v>105</v>
      </c>
    </row>
    <row r="11" ht="45" customHeight="1" spans="1:8">
      <c r="A11" s="14">
        <v>6</v>
      </c>
      <c r="B11" s="15" t="s">
        <v>23</v>
      </c>
      <c r="C11" s="19" t="s">
        <v>24</v>
      </c>
      <c r="D11" s="15" t="s">
        <v>25</v>
      </c>
      <c r="E11" s="20">
        <v>48</v>
      </c>
      <c r="F11" s="20">
        <v>48</v>
      </c>
      <c r="G11" s="20">
        <v>40</v>
      </c>
      <c r="H11" s="21">
        <v>40</v>
      </c>
    </row>
    <row r="12" ht="42" customHeight="1" spans="1:8">
      <c r="A12" s="14">
        <v>7</v>
      </c>
      <c r="B12" s="15" t="s">
        <v>26</v>
      </c>
      <c r="C12" s="19" t="s">
        <v>27</v>
      </c>
      <c r="D12" s="19" t="s">
        <v>28</v>
      </c>
      <c r="E12" s="20">
        <v>50</v>
      </c>
      <c r="F12" s="20">
        <v>50</v>
      </c>
      <c r="G12" s="20">
        <v>40</v>
      </c>
      <c r="H12" s="21">
        <v>40</v>
      </c>
    </row>
    <row r="13" ht="42" customHeight="1" spans="1:8">
      <c r="A13" s="14">
        <v>8</v>
      </c>
      <c r="B13" s="15" t="s">
        <v>26</v>
      </c>
      <c r="C13" s="19" t="s">
        <v>29</v>
      </c>
      <c r="D13" s="19" t="s">
        <v>30</v>
      </c>
      <c r="E13" s="14">
        <v>600</v>
      </c>
      <c r="F13" s="14">
        <v>120</v>
      </c>
      <c r="G13" s="14">
        <v>560</v>
      </c>
      <c r="H13" s="21">
        <v>61.37</v>
      </c>
    </row>
    <row r="14" ht="48" customHeight="1" spans="1:8">
      <c r="A14" s="14">
        <v>9</v>
      </c>
      <c r="B14" s="15" t="s">
        <v>31</v>
      </c>
      <c r="C14" s="19" t="s">
        <v>32</v>
      </c>
      <c r="D14" s="19" t="s">
        <v>33</v>
      </c>
      <c r="E14" s="14">
        <v>50</v>
      </c>
      <c r="F14" s="14">
        <v>50</v>
      </c>
      <c r="G14" s="14">
        <v>46</v>
      </c>
      <c r="H14" s="21">
        <v>43</v>
      </c>
    </row>
    <row r="15" ht="42" customHeight="1" spans="1:8">
      <c r="A15" s="14">
        <v>10</v>
      </c>
      <c r="B15" s="15" t="s">
        <v>31</v>
      </c>
      <c r="C15" s="19" t="s">
        <v>34</v>
      </c>
      <c r="D15" s="19" t="s">
        <v>35</v>
      </c>
      <c r="E15" s="20">
        <v>20</v>
      </c>
      <c r="F15" s="20">
        <v>20</v>
      </c>
      <c r="G15" s="20">
        <v>19.08</v>
      </c>
      <c r="H15" s="21">
        <v>18.36</v>
      </c>
    </row>
    <row r="16" ht="42" customHeight="1" spans="1:8">
      <c r="A16" s="14">
        <v>11</v>
      </c>
      <c r="B16" s="15" t="s">
        <v>31</v>
      </c>
      <c r="C16" s="19" t="s">
        <v>36</v>
      </c>
      <c r="D16" s="19" t="s">
        <v>37</v>
      </c>
      <c r="E16" s="20">
        <v>30</v>
      </c>
      <c r="F16" s="20">
        <v>5</v>
      </c>
      <c r="G16" s="20">
        <v>28</v>
      </c>
      <c r="H16" s="21">
        <v>28</v>
      </c>
    </row>
    <row r="17" ht="49" customHeight="1" spans="1:8">
      <c r="A17" s="14">
        <v>12</v>
      </c>
      <c r="B17" s="15" t="s">
        <v>38</v>
      </c>
      <c r="C17" s="19" t="s">
        <v>39</v>
      </c>
      <c r="D17" s="19" t="s">
        <v>40</v>
      </c>
      <c r="E17" s="20">
        <v>15</v>
      </c>
      <c r="F17" s="20">
        <v>15</v>
      </c>
      <c r="G17" s="20">
        <v>14</v>
      </c>
      <c r="H17" s="21">
        <v>14</v>
      </c>
    </row>
    <row r="18" ht="30" customHeight="1" spans="1:8">
      <c r="A18" s="22" t="s">
        <v>41</v>
      </c>
      <c r="B18" s="23"/>
      <c r="C18" s="23"/>
      <c r="D18" s="24"/>
      <c r="E18" s="25">
        <f>SUM(E6:E17)</f>
        <v>1304</v>
      </c>
      <c r="F18" s="25">
        <f>SUM(F6:F17)</f>
        <v>799</v>
      </c>
      <c r="G18" s="25">
        <f>SUM(G6:G17)</f>
        <v>1147.08</v>
      </c>
      <c r="H18" s="26">
        <f>SUM(H6:H17)</f>
        <v>524.73</v>
      </c>
    </row>
    <row r="19" ht="42" customHeight="1" spans="1:8">
      <c r="A19" s="14">
        <v>1</v>
      </c>
      <c r="B19" s="15" t="s">
        <v>31</v>
      </c>
      <c r="C19" s="19" t="s">
        <v>42</v>
      </c>
      <c r="D19" s="19" t="s">
        <v>43</v>
      </c>
      <c r="E19" s="17">
        <v>45</v>
      </c>
      <c r="F19" s="17">
        <v>5</v>
      </c>
      <c r="G19" s="17">
        <v>40</v>
      </c>
      <c r="H19" s="21">
        <v>30</v>
      </c>
    </row>
    <row r="20" ht="42" customHeight="1" spans="1:8">
      <c r="A20" s="14">
        <v>2</v>
      </c>
      <c r="B20" s="15" t="s">
        <v>31</v>
      </c>
      <c r="C20" s="19" t="s">
        <v>44</v>
      </c>
      <c r="D20" s="19" t="s">
        <v>45</v>
      </c>
      <c r="E20" s="20">
        <v>50</v>
      </c>
      <c r="F20" s="20">
        <v>5</v>
      </c>
      <c r="G20" s="20">
        <v>40</v>
      </c>
      <c r="H20" s="21">
        <v>30</v>
      </c>
    </row>
    <row r="21" ht="42" customHeight="1" spans="1:8">
      <c r="A21" s="14">
        <v>3</v>
      </c>
      <c r="B21" s="15" t="s">
        <v>31</v>
      </c>
      <c r="C21" s="15" t="s">
        <v>46</v>
      </c>
      <c r="D21" s="15" t="s">
        <v>47</v>
      </c>
      <c r="E21" s="14">
        <v>50</v>
      </c>
      <c r="F21" s="14">
        <v>5</v>
      </c>
      <c r="G21" s="14">
        <v>42</v>
      </c>
      <c r="H21" s="21">
        <v>40</v>
      </c>
    </row>
    <row r="22" ht="49" customHeight="1" spans="1:8">
      <c r="A22" s="14">
        <v>4</v>
      </c>
      <c r="B22" s="15" t="s">
        <v>26</v>
      </c>
      <c r="C22" s="19" t="s">
        <v>29</v>
      </c>
      <c r="D22" s="19" t="s">
        <v>30</v>
      </c>
      <c r="E22" s="14">
        <v>600</v>
      </c>
      <c r="F22" s="14">
        <v>120</v>
      </c>
      <c r="G22" s="14">
        <v>560</v>
      </c>
      <c r="H22" s="21">
        <v>230.74</v>
      </c>
    </row>
    <row r="23" ht="27" customHeight="1" spans="1:8">
      <c r="A23" s="22" t="s">
        <v>41</v>
      </c>
      <c r="B23" s="23"/>
      <c r="C23" s="23"/>
      <c r="D23" s="24"/>
      <c r="E23" s="25">
        <f>SUM(E19:E22)</f>
        <v>745</v>
      </c>
      <c r="F23" s="25">
        <f>SUM(F19:F22)</f>
        <v>135</v>
      </c>
      <c r="G23" s="25">
        <f>SUM(G19:G22)</f>
        <v>682</v>
      </c>
      <c r="H23" s="25">
        <f>SUM(H19:H22)</f>
        <v>330.74</v>
      </c>
    </row>
    <row r="24" ht="27" customHeight="1" spans="1:8">
      <c r="A24" s="22" t="s">
        <v>48</v>
      </c>
      <c r="B24" s="23"/>
      <c r="C24" s="23"/>
      <c r="D24" s="24"/>
      <c r="E24" s="25"/>
      <c r="F24" s="25"/>
      <c r="G24" s="25"/>
      <c r="H24" s="25">
        <f>H18+H23</f>
        <v>855.47</v>
      </c>
    </row>
  </sheetData>
  <autoFilter ref="A5:H24">
    <extLst/>
  </autoFilter>
  <mergeCells count="14">
    <mergeCell ref="A1:B1"/>
    <mergeCell ref="A2:H2"/>
    <mergeCell ref="A3:D3"/>
    <mergeCell ref="E3:H3"/>
    <mergeCell ref="G4:H4"/>
    <mergeCell ref="A18:D18"/>
    <mergeCell ref="A23:D23"/>
    <mergeCell ref="A24:D24"/>
    <mergeCell ref="A4:A5"/>
    <mergeCell ref="B4:B5"/>
    <mergeCell ref="C4:C5"/>
    <mergeCell ref="D4:D5"/>
    <mergeCell ref="E4:E5"/>
    <mergeCell ref="F4:F5"/>
  </mergeCells>
  <pageMargins left="0.251388888888889" right="0.251388888888889" top="0.590277777777778" bottom="0.393055555555556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xczx03</dc:creator>
  <cp:lastModifiedBy>Administrator</cp:lastModifiedBy>
  <dcterms:created xsi:type="dcterms:W3CDTF">2021-11-22T02:18:00Z</dcterms:created>
  <dcterms:modified xsi:type="dcterms:W3CDTF">2025-06-30T07:15:07Z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89A3762DF9AC472A81AD3CA395E08AEC_13</vt:lpwstr>
  </property>
  <property fmtid="{D5CDD505-2E9C-101B-9397-08002B2CF9AE}" pid="3" name="KSOProductBuildVer">
    <vt:lpwstr>2052-11.8.2.10229</vt:lpwstr>
  </property>
</Properties>
</file>