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<sst xmlns="http://schemas.openxmlformats.org/spreadsheetml/2006/main" count="221" uniqueCount="169">
  <si>
    <t>附件1-5</t>
  </si>
  <si>
    <t>2024年度福州市再生稻种植补助申请汇总表</t>
  </si>
  <si>
    <t>序号</t>
  </si>
  <si>
    <t>补助主体（种植户）名称</t>
  </si>
  <si>
    <t>核定补助种植面积（亩）</t>
  </si>
  <si>
    <t>补助情况</t>
  </si>
  <si>
    <t>种植所在地</t>
  </si>
  <si>
    <t>补助金额（元）</t>
  </si>
  <si>
    <t>其中：市级补助资金（元）</t>
  </si>
  <si>
    <t>其中：县级补助资金（元）</t>
  </si>
  <si>
    <t>倪炎强</t>
  </si>
  <si>
    <t>宏路街道南峰村</t>
  </si>
  <si>
    <t>福建省福清市禾丰生态农业开发有限公司</t>
  </si>
  <si>
    <t>阳下街道作坊村</t>
  </si>
  <si>
    <t>彭修斌</t>
  </si>
  <si>
    <t>陈述炎</t>
  </si>
  <si>
    <t>渔溪镇渔溪村</t>
  </si>
  <si>
    <t>新盛凯生态农业有限公司</t>
  </si>
  <si>
    <t>渔溪镇柳厝村</t>
  </si>
  <si>
    <t>张艳华</t>
  </si>
  <si>
    <t>郑金飞</t>
  </si>
  <si>
    <t>郑建明</t>
  </si>
  <si>
    <t>林平</t>
  </si>
  <si>
    <t>渔溪镇柳厝村、侨丰村</t>
  </si>
  <si>
    <t>陈成凤</t>
  </si>
  <si>
    <t>吴智海</t>
  </si>
  <si>
    <t>渔溪镇苏田村</t>
  </si>
  <si>
    <t>郑美春</t>
  </si>
  <si>
    <t>渔溪镇苏田村、南升村、上郑村</t>
  </si>
  <si>
    <t>翁光明</t>
  </si>
  <si>
    <t>渔溪镇苏田村、步上村、南升村</t>
  </si>
  <si>
    <t>林珍</t>
  </si>
  <si>
    <t>渔溪镇步上村、建新村、南升村、后朋村</t>
  </si>
  <si>
    <t>江惠娟</t>
  </si>
  <si>
    <t>渔溪镇下里村</t>
  </si>
  <si>
    <t>李训康</t>
  </si>
  <si>
    <t>李建川</t>
  </si>
  <si>
    <t>庄金峰</t>
  </si>
  <si>
    <t>渔溪镇南屿村</t>
  </si>
  <si>
    <t>吴建华</t>
  </si>
  <si>
    <t>渔溪镇双墩村</t>
  </si>
  <si>
    <t>黄彪</t>
  </si>
  <si>
    <t>刘忠球</t>
  </si>
  <si>
    <t>渔溪镇双墩村、侨丰村</t>
  </si>
  <si>
    <t>陈家华</t>
  </si>
  <si>
    <t>李能忠</t>
  </si>
  <si>
    <t>邱华柁</t>
  </si>
  <si>
    <t>渔溪镇南升村、水头村</t>
  </si>
  <si>
    <t>郑春华</t>
  </si>
  <si>
    <t>渔溪镇南升村</t>
  </si>
  <si>
    <t>郑春云</t>
  </si>
  <si>
    <t>福清市大板洋家庭农场</t>
  </si>
  <si>
    <t>渔溪镇建新村</t>
  </si>
  <si>
    <t>陈明义</t>
  </si>
  <si>
    <t>渔溪镇水头村</t>
  </si>
  <si>
    <t>陈国兰</t>
  </si>
  <si>
    <t>郑少明</t>
  </si>
  <si>
    <t>渔溪镇后岐村</t>
  </si>
  <si>
    <t>林金富</t>
  </si>
  <si>
    <t>姚皇业</t>
  </si>
  <si>
    <t>王忠平</t>
  </si>
  <si>
    <t>渔溪镇上郑村、侨丰村</t>
  </si>
  <si>
    <t>郑清</t>
  </si>
  <si>
    <t>渔溪镇上郑村</t>
  </si>
  <si>
    <t>江芳文</t>
  </si>
  <si>
    <t>渔溪镇上张村</t>
  </si>
  <si>
    <t>方才群</t>
  </si>
  <si>
    <t>江勇</t>
  </si>
  <si>
    <t>林星</t>
  </si>
  <si>
    <t>陈克忠</t>
  </si>
  <si>
    <t>苏永清</t>
  </si>
  <si>
    <t>叶允栋</t>
  </si>
  <si>
    <t>王忠亮</t>
  </si>
  <si>
    <t>陈经飞</t>
  </si>
  <si>
    <t>渔溪镇联华村</t>
  </si>
  <si>
    <t>李建国</t>
  </si>
  <si>
    <t>郭克春</t>
  </si>
  <si>
    <t>史仁财</t>
  </si>
  <si>
    <t>郭克苗</t>
  </si>
  <si>
    <t>郭克贵</t>
  </si>
  <si>
    <t>郭克林</t>
  </si>
  <si>
    <t>李强</t>
  </si>
  <si>
    <t>陈伟勇</t>
  </si>
  <si>
    <t>许祖强</t>
  </si>
  <si>
    <t>郭克建</t>
  </si>
  <si>
    <t>林强</t>
  </si>
  <si>
    <t>林秉建</t>
  </si>
  <si>
    <t>江信</t>
  </si>
  <si>
    <t>渔溪镇侨丰村</t>
  </si>
  <si>
    <t>林群</t>
  </si>
  <si>
    <t>林秉贵</t>
  </si>
  <si>
    <t>林民阳</t>
  </si>
  <si>
    <t>李光星</t>
  </si>
  <si>
    <t>李光华</t>
  </si>
  <si>
    <t>杨家容</t>
  </si>
  <si>
    <t>张东英</t>
  </si>
  <si>
    <t>林纯枝</t>
  </si>
  <si>
    <t>陈奇</t>
  </si>
  <si>
    <t>渔溪镇后朋村</t>
  </si>
  <si>
    <t>杨坚</t>
  </si>
  <si>
    <t>黄盛龙</t>
  </si>
  <si>
    <t>上迳镇牌边村</t>
  </si>
  <si>
    <t>魏唐将</t>
  </si>
  <si>
    <t>上迳镇海头村</t>
  </si>
  <si>
    <t>上迳镇梧岗村</t>
  </si>
  <si>
    <t>福建省福清市旺家晟生态农业有限公司</t>
  </si>
  <si>
    <t>上迳镇上迳村</t>
  </si>
  <si>
    <t>福州红旺农业有限公司</t>
  </si>
  <si>
    <t>上迳镇上迳村、南湾村</t>
  </si>
  <si>
    <t>杨孝华</t>
  </si>
  <si>
    <t>上迳镇前宅村、油塘村</t>
  </si>
  <si>
    <t>周金龙</t>
  </si>
  <si>
    <t>上迳镇南湾村</t>
  </si>
  <si>
    <t>杨群</t>
  </si>
  <si>
    <t>王昌义</t>
  </si>
  <si>
    <t>上迳镇洋中村</t>
  </si>
  <si>
    <t>福建大鑫洋农业综合开发有限公司</t>
  </si>
  <si>
    <t>陈家和</t>
  </si>
  <si>
    <t>上迳镇洋中村、油塘村、官元村</t>
  </si>
  <si>
    <t>陈玉祥</t>
  </si>
  <si>
    <t>江阴镇梨港村</t>
  </si>
  <si>
    <t>黄春德</t>
  </si>
  <si>
    <t>江阴镇庄前村</t>
  </si>
  <si>
    <t>黄建福</t>
  </si>
  <si>
    <t>新厝镇棉亭村</t>
  </si>
  <si>
    <t>张国泉</t>
  </si>
  <si>
    <t>新厝镇新厝村</t>
  </si>
  <si>
    <t>黄金铎</t>
  </si>
  <si>
    <r>
      <rPr>
        <sz val="11"/>
        <color theme="1"/>
        <rFont val="仿宋_GB2312"/>
        <charset val="134"/>
      </rPr>
      <t>新厝镇</t>
    </r>
    <r>
      <rPr>
        <sz val="11"/>
        <color theme="1"/>
        <rFont val="宋体"/>
        <charset val="134"/>
      </rPr>
      <t>硋</t>
    </r>
    <r>
      <rPr>
        <sz val="11"/>
        <color theme="1"/>
        <rFont val="仿宋_GB2312"/>
        <charset val="134"/>
      </rPr>
      <t>灶村</t>
    </r>
  </si>
  <si>
    <t>徐向阳</t>
  </si>
  <si>
    <t>新厝镇大澳村</t>
  </si>
  <si>
    <t>林启新</t>
  </si>
  <si>
    <t>海口镇城里村</t>
  </si>
  <si>
    <t>陈明生</t>
  </si>
  <si>
    <t>海口镇南厝村</t>
  </si>
  <si>
    <t>福清市海口杨德飞蔬菜种植家庭农场</t>
  </si>
  <si>
    <t>福清市新海农业发展有限公司</t>
  </si>
  <si>
    <t>海口镇岑兜村</t>
  </si>
  <si>
    <t>福建三华农业有限公司</t>
  </si>
  <si>
    <t>福清市诚业农业科技有限公司</t>
  </si>
  <si>
    <t>海口镇后路村</t>
  </si>
  <si>
    <t>陈珠平</t>
  </si>
  <si>
    <t>城头镇星桥村</t>
  </si>
  <si>
    <t>陈彬</t>
  </si>
  <si>
    <t>倪明雄</t>
  </si>
  <si>
    <t>龙田镇玉丰村</t>
  </si>
  <si>
    <t>陈盛</t>
  </si>
  <si>
    <t>龙田镇树下村</t>
  </si>
  <si>
    <t>蔡秋明</t>
  </si>
  <si>
    <t>龙田镇闻读村</t>
  </si>
  <si>
    <t>福清市大利现代农业发展有限公司</t>
  </si>
  <si>
    <t>江镜镇后地村、谢塘村</t>
  </si>
  <si>
    <t>何洪梅</t>
  </si>
  <si>
    <t>江镜镇雁湖村</t>
  </si>
  <si>
    <t>陈成兴</t>
  </si>
  <si>
    <t>江镜镇吴塘村</t>
  </si>
  <si>
    <t>黄孝彬</t>
  </si>
  <si>
    <t>江镜镇玉仑村</t>
  </si>
  <si>
    <t>福清市福园果蔬有限公司</t>
  </si>
  <si>
    <t>港头镇东翁村</t>
  </si>
  <si>
    <t>福清市港头郑兆平家庭农场</t>
  </si>
  <si>
    <t>港头镇南郑村</t>
  </si>
  <si>
    <t>福清市强华家庭农场</t>
  </si>
  <si>
    <t>东阁华侨农场二、三、四、
六区</t>
  </si>
  <si>
    <t>福清市云盛家庭农场</t>
  </si>
  <si>
    <t>东阁华侨农场七区1、
3片田</t>
  </si>
  <si>
    <t>马从南</t>
  </si>
  <si>
    <t>东阁华侨农场二、三区</t>
  </si>
  <si>
    <t xml:space="preserve">合计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</si>
</sst>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tabSelected="1" topLeftCell="A2" workbookViewId="0">
      <pane ySplit="3" topLeftCell="A19" activePane="bottomLeft" state="frozen"/>
      <selection/>
      <selection pane="bottomLeft" activeCell="K17" sqref="K17"/>
    </sheetView>
  </sheetViews>
  <sheetFormatPr defaultColWidth="9" defaultRowHeight="14.25"/>
  <cols>
    <col min="1" max="1" width="7.75" style="1" customWidth="1"/>
    <col min="2" max="2" width="24.75" style="1" customWidth="1"/>
    <col min="3" max="3" width="13.5" style="1" customWidth="1"/>
    <col min="4" max="4" width="12.75" style="1" customWidth="1"/>
    <col min="5" max="5" width="15.25" style="1" customWidth="1"/>
    <col min="6" max="6" width="14.375" style="1" customWidth="1"/>
    <col min="7" max="7" width="22.375" style="1" customWidth="1"/>
    <col min="8" max="16384" width="9" style="1"/>
  </cols>
  <sheetData>
    <row r="1" s="1" customFormat="1" customHeight="1" spans="1:10">
      <c r="A1" s="2" t="s">
        <v>0</v>
      </c>
    </row>
    <row r="2" ht="47" customHeight="1" spans="1:10">
      <c r="A2" s="3" t="s">
        <v>1</v>
      </c>
      <c r="B2" s="3"/>
      <c r="C2" s="3"/>
      <c r="D2" s="3"/>
      <c r="E2" s="3"/>
      <c r="F2" s="3"/>
      <c r="G2" s="3"/>
      <c r="H2" s="2"/>
      <c r="I2" s="2"/>
      <c r="J2" s="2"/>
    </row>
    <row r="3" ht="22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/>
      <c r="F3" s="5"/>
      <c r="G3" s="4" t="s">
        <v>6</v>
      </c>
      <c r="H3" s="2"/>
      <c r="I3" s="2"/>
      <c r="J3" s="2"/>
    </row>
    <row r="4" ht="28" customHeight="1" spans="1:10">
      <c r="A4" s="4"/>
      <c r="B4" s="4"/>
      <c r="C4" s="4"/>
      <c r="D4" s="6" t="s">
        <v>7</v>
      </c>
      <c r="E4" s="6" t="s">
        <v>8</v>
      </c>
      <c r="F4" s="6" t="s">
        <v>9</v>
      </c>
      <c r="G4" s="4"/>
      <c r="H4" s="2"/>
      <c r="I4" s="2"/>
      <c r="J4" s="2"/>
    </row>
    <row r="5" ht="23.25" customHeight="1" spans="1:10">
      <c r="A5" s="7">
        <f>ROW()-4</f>
        <v>1</v>
      </c>
      <c r="B5" s="7" t="s">
        <v>10</v>
      </c>
      <c r="C5" s="7">
        <v>60.5</v>
      </c>
      <c r="D5" s="7">
        <v>18150</v>
      </c>
      <c r="E5" s="7">
        <f>D5/2</f>
        <v>9075</v>
      </c>
      <c r="F5" s="7">
        <v>9075</v>
      </c>
      <c r="G5" s="7" t="s">
        <v>11</v>
      </c>
      <c r="H5" s="2"/>
      <c r="I5" s="2"/>
      <c r="J5" s="2"/>
    </row>
    <row r="6" ht="36" customHeight="1" spans="1:10">
      <c r="A6" s="7">
        <f t="shared" ref="A6:A15" si="0">ROW()-4</f>
        <v>2</v>
      </c>
      <c r="B6" s="7" t="s">
        <v>12</v>
      </c>
      <c r="C6" s="7">
        <v>311.4</v>
      </c>
      <c r="D6" s="7">
        <v>93420</v>
      </c>
      <c r="E6" s="7">
        <f t="shared" ref="E6:E37" si="1">D6/2</f>
        <v>46710</v>
      </c>
      <c r="F6" s="7">
        <v>46710</v>
      </c>
      <c r="G6" s="7" t="s">
        <v>13</v>
      </c>
      <c r="H6" s="2"/>
      <c r="I6" s="2"/>
      <c r="J6" s="2"/>
    </row>
    <row r="7" ht="23" customHeight="1" spans="1:10">
      <c r="A7" s="7">
        <f t="shared" si="0"/>
        <v>3</v>
      </c>
      <c r="B7" s="7" t="s">
        <v>14</v>
      </c>
      <c r="C7" s="7">
        <v>31.6</v>
      </c>
      <c r="D7" s="7">
        <v>9480</v>
      </c>
      <c r="E7" s="7">
        <f t="shared" si="1"/>
        <v>4740</v>
      </c>
      <c r="F7" s="7">
        <v>4740</v>
      </c>
      <c r="G7" s="7" t="s">
        <v>13</v>
      </c>
    </row>
    <row r="8" ht="23" customHeight="1" spans="1:10">
      <c r="A8" s="7">
        <f t="shared" si="0"/>
        <v>4</v>
      </c>
      <c r="B8" s="7" t="s">
        <v>15</v>
      </c>
      <c r="C8" s="7">
        <v>30.3</v>
      </c>
      <c r="D8" s="7">
        <v>9090</v>
      </c>
      <c r="E8" s="7">
        <f t="shared" si="1"/>
        <v>4545</v>
      </c>
      <c r="F8" s="7">
        <v>4545</v>
      </c>
      <c r="G8" s="7" t="s">
        <v>16</v>
      </c>
    </row>
    <row r="9" ht="23" customHeight="1" spans="1:10">
      <c r="A9" s="7">
        <f t="shared" si="0"/>
        <v>5</v>
      </c>
      <c r="B9" s="7" t="s">
        <v>17</v>
      </c>
      <c r="C9" s="7">
        <v>230</v>
      </c>
      <c r="D9" s="7">
        <v>69000</v>
      </c>
      <c r="E9" s="7">
        <f t="shared" si="1"/>
        <v>34500</v>
      </c>
      <c r="F9" s="7">
        <v>34500</v>
      </c>
      <c r="G9" s="7" t="s">
        <v>18</v>
      </c>
    </row>
    <row r="10" ht="23" customHeight="1" spans="1:10">
      <c r="A10" s="7">
        <f t="shared" si="0"/>
        <v>6</v>
      </c>
      <c r="B10" s="7" t="s">
        <v>19</v>
      </c>
      <c r="C10" s="7">
        <v>87</v>
      </c>
      <c r="D10" s="7">
        <v>26100</v>
      </c>
      <c r="E10" s="7">
        <f t="shared" si="1"/>
        <v>13050</v>
      </c>
      <c r="F10" s="7">
        <v>13050</v>
      </c>
      <c r="G10" s="7" t="s">
        <v>18</v>
      </c>
    </row>
    <row r="11" ht="23" customHeight="1" spans="1:10">
      <c r="A11" s="7">
        <f t="shared" si="0"/>
        <v>7</v>
      </c>
      <c r="B11" s="7" t="s">
        <v>20</v>
      </c>
      <c r="C11" s="7">
        <v>54</v>
      </c>
      <c r="D11" s="7">
        <v>16200</v>
      </c>
      <c r="E11" s="7">
        <f t="shared" si="1"/>
        <v>8100</v>
      </c>
      <c r="F11" s="7">
        <v>8100</v>
      </c>
      <c r="G11" s="7" t="s">
        <v>18</v>
      </c>
    </row>
    <row r="12" ht="23" customHeight="1" spans="1:10">
      <c r="A12" s="7">
        <f t="shared" si="0"/>
        <v>8</v>
      </c>
      <c r="B12" s="7" t="s">
        <v>21</v>
      </c>
      <c r="C12" s="7">
        <v>47</v>
      </c>
      <c r="D12" s="7">
        <v>14100</v>
      </c>
      <c r="E12" s="7">
        <f t="shared" si="1"/>
        <v>7050</v>
      </c>
      <c r="F12" s="7">
        <v>7050</v>
      </c>
      <c r="G12" s="7" t="s">
        <v>18</v>
      </c>
    </row>
    <row r="13" ht="23" customHeight="1" spans="1:10">
      <c r="A13" s="7">
        <f t="shared" si="0"/>
        <v>9</v>
      </c>
      <c r="B13" s="7" t="s">
        <v>22</v>
      </c>
      <c r="C13" s="7">
        <v>162.8</v>
      </c>
      <c r="D13" s="7">
        <v>48840</v>
      </c>
      <c r="E13" s="7">
        <f t="shared" si="1"/>
        <v>24420</v>
      </c>
      <c r="F13" s="7">
        <v>24420</v>
      </c>
      <c r="G13" s="7" t="s">
        <v>23</v>
      </c>
    </row>
    <row r="14" ht="23" customHeight="1" spans="1:10">
      <c r="A14" s="7">
        <f t="shared" si="0"/>
        <v>10</v>
      </c>
      <c r="B14" s="7" t="s">
        <v>24</v>
      </c>
      <c r="C14" s="7">
        <v>32.3</v>
      </c>
      <c r="D14" s="7">
        <v>9690</v>
      </c>
      <c r="E14" s="7">
        <f t="shared" si="1"/>
        <v>4845</v>
      </c>
      <c r="F14" s="7">
        <v>4845</v>
      </c>
      <c r="G14" s="7" t="s">
        <v>18</v>
      </c>
    </row>
    <row r="15" ht="23" customHeight="1" spans="1:10">
      <c r="A15" s="7">
        <f t="shared" si="0"/>
        <v>11</v>
      </c>
      <c r="B15" s="7" t="s">
        <v>25</v>
      </c>
      <c r="C15" s="7">
        <v>228</v>
      </c>
      <c r="D15" s="7">
        <v>68400</v>
      </c>
      <c r="E15" s="7">
        <f t="shared" si="1"/>
        <v>34200</v>
      </c>
      <c r="F15" s="7">
        <v>34200</v>
      </c>
      <c r="G15" s="7" t="s">
        <v>26</v>
      </c>
    </row>
    <row r="16" ht="27" spans="1:10">
      <c r="A16" s="7">
        <f t="shared" ref="A16:A25" si="2">ROW()-4</f>
        <v>12</v>
      </c>
      <c r="B16" s="7" t="s">
        <v>27</v>
      </c>
      <c r="C16" s="7">
        <v>98.1</v>
      </c>
      <c r="D16" s="7">
        <v>29430</v>
      </c>
      <c r="E16" s="7">
        <f t="shared" si="1"/>
        <v>14715</v>
      </c>
      <c r="F16" s="7">
        <v>14715</v>
      </c>
      <c r="G16" s="7" t="s">
        <v>28</v>
      </c>
    </row>
    <row r="17" ht="27" spans="1:7">
      <c r="A17" s="7">
        <f t="shared" si="2"/>
        <v>13</v>
      </c>
      <c r="B17" s="7" t="s">
        <v>29</v>
      </c>
      <c r="C17" s="7">
        <v>98.2</v>
      </c>
      <c r="D17" s="7">
        <v>29460</v>
      </c>
      <c r="E17" s="7">
        <f t="shared" si="1"/>
        <v>14730</v>
      </c>
      <c r="F17" s="7">
        <v>14730</v>
      </c>
      <c r="G17" s="7" t="s">
        <v>30</v>
      </c>
    </row>
    <row r="18" ht="27" spans="1:7">
      <c r="A18" s="7">
        <f t="shared" si="2"/>
        <v>14</v>
      </c>
      <c r="B18" s="7" t="s">
        <v>31</v>
      </c>
      <c r="C18" s="7">
        <v>309.3</v>
      </c>
      <c r="D18" s="7">
        <v>92790</v>
      </c>
      <c r="E18" s="7">
        <f t="shared" si="1"/>
        <v>46395</v>
      </c>
      <c r="F18" s="7">
        <v>46395</v>
      </c>
      <c r="G18" s="7" t="s">
        <v>32</v>
      </c>
    </row>
    <row r="19" ht="22.25" customHeight="1" spans="1:7">
      <c r="A19" s="7">
        <f t="shared" si="2"/>
        <v>15</v>
      </c>
      <c r="B19" s="7" t="s">
        <v>33</v>
      </c>
      <c r="C19" s="7">
        <v>102</v>
      </c>
      <c r="D19" s="7">
        <v>30600</v>
      </c>
      <c r="E19" s="7">
        <f t="shared" si="1"/>
        <v>15300</v>
      </c>
      <c r="F19" s="7">
        <v>15300</v>
      </c>
      <c r="G19" s="7" t="s">
        <v>34</v>
      </c>
    </row>
    <row r="20" ht="22.25" customHeight="1" spans="1:7">
      <c r="A20" s="7">
        <f t="shared" si="2"/>
        <v>16</v>
      </c>
      <c r="B20" s="7" t="s">
        <v>35</v>
      </c>
      <c r="C20" s="7">
        <v>61</v>
      </c>
      <c r="D20" s="7">
        <v>18300</v>
      </c>
      <c r="E20" s="7">
        <f t="shared" si="1"/>
        <v>9150</v>
      </c>
      <c r="F20" s="7">
        <v>9150</v>
      </c>
      <c r="G20" s="7" t="s">
        <v>34</v>
      </c>
    </row>
    <row r="21" ht="22.25" customHeight="1" spans="1:7">
      <c r="A21" s="7">
        <f t="shared" si="2"/>
        <v>17</v>
      </c>
      <c r="B21" s="7" t="s">
        <v>36</v>
      </c>
      <c r="C21" s="7">
        <v>124.2</v>
      </c>
      <c r="D21" s="7">
        <v>37260</v>
      </c>
      <c r="E21" s="7">
        <f t="shared" si="1"/>
        <v>18630</v>
      </c>
      <c r="F21" s="7">
        <v>18630</v>
      </c>
      <c r="G21" s="7" t="s">
        <v>34</v>
      </c>
    </row>
    <row r="22" ht="22.25" customHeight="1" spans="1:7">
      <c r="A22" s="7">
        <f t="shared" si="2"/>
        <v>18</v>
      </c>
      <c r="B22" s="7" t="s">
        <v>37</v>
      </c>
      <c r="C22" s="7">
        <v>281.5</v>
      </c>
      <c r="D22" s="7">
        <v>84450</v>
      </c>
      <c r="E22" s="7">
        <f t="shared" si="1"/>
        <v>42225</v>
      </c>
      <c r="F22" s="7">
        <v>42225</v>
      </c>
      <c r="G22" s="7" t="s">
        <v>38</v>
      </c>
    </row>
    <row r="23" ht="22.25" customHeight="1" spans="1:7">
      <c r="A23" s="7">
        <f t="shared" si="2"/>
        <v>19</v>
      </c>
      <c r="B23" s="7" t="s">
        <v>39</v>
      </c>
      <c r="C23" s="7">
        <v>49.7</v>
      </c>
      <c r="D23" s="7">
        <v>14910</v>
      </c>
      <c r="E23" s="7">
        <f t="shared" si="1"/>
        <v>7455</v>
      </c>
      <c r="F23" s="8">
        <v>7455</v>
      </c>
      <c r="G23" s="8" t="s">
        <v>40</v>
      </c>
    </row>
    <row r="24" ht="22.25" customHeight="1" spans="1:7">
      <c r="A24" s="7">
        <f t="shared" si="2"/>
        <v>20</v>
      </c>
      <c r="B24" s="7" t="s">
        <v>41</v>
      </c>
      <c r="C24" s="7">
        <v>187.3</v>
      </c>
      <c r="D24" s="7">
        <v>56190</v>
      </c>
      <c r="E24" s="7">
        <f t="shared" si="1"/>
        <v>28095</v>
      </c>
      <c r="F24" s="8">
        <v>28095</v>
      </c>
      <c r="G24" s="8" t="s">
        <v>40</v>
      </c>
    </row>
    <row r="25" ht="22.25" customHeight="1" spans="1:7">
      <c r="A25" s="7">
        <f t="shared" si="2"/>
        <v>21</v>
      </c>
      <c r="B25" s="7" t="s">
        <v>42</v>
      </c>
      <c r="C25" s="7">
        <v>150.2</v>
      </c>
      <c r="D25" s="7">
        <v>45060</v>
      </c>
      <c r="E25" s="7">
        <f t="shared" si="1"/>
        <v>22530</v>
      </c>
      <c r="F25" s="8">
        <v>22530</v>
      </c>
      <c r="G25" s="8" t="s">
        <v>43</v>
      </c>
    </row>
    <row r="26" ht="22.25" customHeight="1" spans="1:7">
      <c r="A26" s="7">
        <f t="shared" ref="A26:A35" si="3">ROW()-4</f>
        <v>22</v>
      </c>
      <c r="B26" s="7" t="s">
        <v>44</v>
      </c>
      <c r="C26" s="7">
        <v>47.6</v>
      </c>
      <c r="D26" s="7">
        <v>14280</v>
      </c>
      <c r="E26" s="7">
        <f t="shared" si="1"/>
        <v>7140</v>
      </c>
      <c r="F26" s="8">
        <v>7140</v>
      </c>
      <c r="G26" s="8" t="s">
        <v>40</v>
      </c>
    </row>
    <row r="27" ht="22.25" customHeight="1" spans="1:7">
      <c r="A27" s="7">
        <f t="shared" si="3"/>
        <v>23</v>
      </c>
      <c r="B27" s="7" t="s">
        <v>45</v>
      </c>
      <c r="C27" s="7">
        <v>46.2</v>
      </c>
      <c r="D27" s="7">
        <v>13860</v>
      </c>
      <c r="E27" s="7">
        <f t="shared" si="1"/>
        <v>6930</v>
      </c>
      <c r="F27" s="8">
        <v>6930</v>
      </c>
      <c r="G27" s="8" t="s">
        <v>40</v>
      </c>
    </row>
    <row r="28" ht="22.25" customHeight="1" spans="1:7">
      <c r="A28" s="7">
        <f t="shared" si="3"/>
        <v>24</v>
      </c>
      <c r="B28" s="7" t="s">
        <v>46</v>
      </c>
      <c r="C28" s="7">
        <v>175</v>
      </c>
      <c r="D28" s="7">
        <v>52500</v>
      </c>
      <c r="E28" s="7">
        <f t="shared" si="1"/>
        <v>26250</v>
      </c>
      <c r="F28" s="7">
        <v>26250</v>
      </c>
      <c r="G28" s="7" t="s">
        <v>47</v>
      </c>
    </row>
    <row r="29" ht="22.25" customHeight="1" spans="1:7">
      <c r="A29" s="7">
        <f t="shared" si="3"/>
        <v>25</v>
      </c>
      <c r="B29" s="7" t="s">
        <v>48</v>
      </c>
      <c r="C29" s="7">
        <v>86.9</v>
      </c>
      <c r="D29" s="7">
        <v>26070</v>
      </c>
      <c r="E29" s="7">
        <f t="shared" si="1"/>
        <v>13035</v>
      </c>
      <c r="F29" s="7">
        <v>13035</v>
      </c>
      <c r="G29" s="7" t="s">
        <v>49</v>
      </c>
    </row>
    <row r="30" ht="22.25" customHeight="1" spans="1:7">
      <c r="A30" s="7">
        <f t="shared" si="3"/>
        <v>26</v>
      </c>
      <c r="B30" s="7" t="s">
        <v>50</v>
      </c>
      <c r="C30" s="7">
        <v>83</v>
      </c>
      <c r="D30" s="7">
        <v>24900</v>
      </c>
      <c r="E30" s="7">
        <f t="shared" si="1"/>
        <v>12450</v>
      </c>
      <c r="F30" s="7">
        <v>12450</v>
      </c>
      <c r="G30" s="7" t="s">
        <v>49</v>
      </c>
    </row>
    <row r="31" ht="22.25" customHeight="1" spans="1:7">
      <c r="A31" s="7">
        <f t="shared" si="3"/>
        <v>27</v>
      </c>
      <c r="B31" s="7" t="s">
        <v>51</v>
      </c>
      <c r="C31" s="7">
        <v>75</v>
      </c>
      <c r="D31" s="7">
        <v>22500</v>
      </c>
      <c r="E31" s="7">
        <f t="shared" si="1"/>
        <v>11250</v>
      </c>
      <c r="F31" s="7">
        <v>11250</v>
      </c>
      <c r="G31" s="7" t="s">
        <v>52</v>
      </c>
    </row>
    <row r="32" ht="22.25" customHeight="1" spans="1:7">
      <c r="A32" s="7">
        <f t="shared" si="3"/>
        <v>28</v>
      </c>
      <c r="B32" s="7" t="s">
        <v>53</v>
      </c>
      <c r="C32" s="7">
        <v>140</v>
      </c>
      <c r="D32" s="7">
        <v>42000</v>
      </c>
      <c r="E32" s="7">
        <f t="shared" si="1"/>
        <v>21000</v>
      </c>
      <c r="F32" s="7">
        <v>21000</v>
      </c>
      <c r="G32" s="7" t="s">
        <v>54</v>
      </c>
    </row>
    <row r="33" ht="22.25" customHeight="1" spans="1:7">
      <c r="A33" s="7">
        <f t="shared" si="3"/>
        <v>29</v>
      </c>
      <c r="B33" s="7" t="s">
        <v>55</v>
      </c>
      <c r="C33" s="7">
        <v>46.3</v>
      </c>
      <c r="D33" s="7">
        <v>13890</v>
      </c>
      <c r="E33" s="7">
        <f t="shared" si="1"/>
        <v>6945</v>
      </c>
      <c r="F33" s="7">
        <v>6945</v>
      </c>
      <c r="G33" s="7" t="s">
        <v>54</v>
      </c>
    </row>
    <row r="34" ht="22.25" customHeight="1" spans="1:7">
      <c r="A34" s="7">
        <f t="shared" si="3"/>
        <v>30</v>
      </c>
      <c r="B34" s="8" t="s">
        <v>56</v>
      </c>
      <c r="C34" s="8">
        <v>106.4</v>
      </c>
      <c r="D34" s="7">
        <v>31920</v>
      </c>
      <c r="E34" s="7">
        <f t="shared" si="1"/>
        <v>15960</v>
      </c>
      <c r="F34" s="7">
        <v>15960</v>
      </c>
      <c r="G34" s="7" t="s">
        <v>57</v>
      </c>
    </row>
    <row r="35" ht="22.25" customHeight="1" spans="1:7">
      <c r="A35" s="7">
        <f t="shared" si="3"/>
        <v>31</v>
      </c>
      <c r="B35" s="8" t="s">
        <v>58</v>
      </c>
      <c r="C35" s="7">
        <v>129</v>
      </c>
      <c r="D35" s="7">
        <v>38700</v>
      </c>
      <c r="E35" s="7">
        <f t="shared" si="1"/>
        <v>19350</v>
      </c>
      <c r="F35" s="7">
        <v>19350</v>
      </c>
      <c r="G35" s="7" t="s">
        <v>57</v>
      </c>
    </row>
    <row r="36" ht="22.25" customHeight="1" spans="1:7">
      <c r="A36" s="7">
        <f t="shared" ref="A36:A45" si="4">ROW()-4</f>
        <v>32</v>
      </c>
      <c r="B36" s="8" t="s">
        <v>59</v>
      </c>
      <c r="C36" s="8">
        <v>48.5</v>
      </c>
      <c r="D36" s="7">
        <v>14550</v>
      </c>
      <c r="E36" s="7">
        <f t="shared" si="1"/>
        <v>7275</v>
      </c>
      <c r="F36" s="7">
        <v>7275</v>
      </c>
      <c r="G36" s="7" t="s">
        <v>57</v>
      </c>
    </row>
    <row r="37" ht="22.25" customHeight="1" spans="1:7">
      <c r="A37" s="7">
        <f t="shared" si="4"/>
        <v>33</v>
      </c>
      <c r="B37" s="7" t="s">
        <v>60</v>
      </c>
      <c r="C37" s="7">
        <v>57.2</v>
      </c>
      <c r="D37" s="7">
        <v>17160</v>
      </c>
      <c r="E37" s="7">
        <f t="shared" si="1"/>
        <v>8580</v>
      </c>
      <c r="F37" s="7">
        <v>8580</v>
      </c>
      <c r="G37" s="7" t="s">
        <v>61</v>
      </c>
    </row>
    <row r="38" ht="22.25" customHeight="1" spans="1:7">
      <c r="A38" s="7">
        <f t="shared" si="4"/>
        <v>34</v>
      </c>
      <c r="B38" s="7" t="s">
        <v>62</v>
      </c>
      <c r="C38" s="7">
        <v>121.7</v>
      </c>
      <c r="D38" s="7">
        <v>36510</v>
      </c>
      <c r="E38" s="7">
        <f t="shared" ref="E38:E69" si="5">D38/2</f>
        <v>18255</v>
      </c>
      <c r="F38" s="7">
        <v>18255</v>
      </c>
      <c r="G38" s="7" t="s">
        <v>63</v>
      </c>
    </row>
    <row r="39" ht="22.25" customHeight="1" spans="1:7">
      <c r="A39" s="7">
        <f t="shared" si="4"/>
        <v>35</v>
      </c>
      <c r="B39" s="7" t="s">
        <v>64</v>
      </c>
      <c r="C39" s="8">
        <v>32</v>
      </c>
      <c r="D39" s="7">
        <v>9600</v>
      </c>
      <c r="E39" s="7">
        <f t="shared" si="5"/>
        <v>4800</v>
      </c>
      <c r="F39" s="8">
        <v>4800</v>
      </c>
      <c r="G39" s="8" t="s">
        <v>65</v>
      </c>
    </row>
    <row r="40" ht="22.25" customHeight="1" spans="1:7">
      <c r="A40" s="7">
        <f t="shared" si="4"/>
        <v>36</v>
      </c>
      <c r="B40" s="7" t="s">
        <v>66</v>
      </c>
      <c r="C40" s="8">
        <v>110.4</v>
      </c>
      <c r="D40" s="7">
        <v>33120</v>
      </c>
      <c r="E40" s="7">
        <f t="shared" si="5"/>
        <v>16560</v>
      </c>
      <c r="F40" s="8">
        <v>16560</v>
      </c>
      <c r="G40" s="8" t="s">
        <v>65</v>
      </c>
    </row>
    <row r="41" ht="22.25" customHeight="1" spans="1:7">
      <c r="A41" s="7">
        <f t="shared" si="4"/>
        <v>37</v>
      </c>
      <c r="B41" s="7" t="s">
        <v>67</v>
      </c>
      <c r="C41" s="8">
        <v>70</v>
      </c>
      <c r="D41" s="7">
        <v>21000</v>
      </c>
      <c r="E41" s="7">
        <f t="shared" si="5"/>
        <v>10500</v>
      </c>
      <c r="F41" s="8">
        <v>10500</v>
      </c>
      <c r="G41" s="8" t="s">
        <v>65</v>
      </c>
    </row>
    <row r="42" ht="22.25" customHeight="1" spans="1:7">
      <c r="A42" s="7">
        <f t="shared" si="4"/>
        <v>38</v>
      </c>
      <c r="B42" s="7" t="s">
        <v>68</v>
      </c>
      <c r="C42" s="8">
        <v>71.3</v>
      </c>
      <c r="D42" s="7">
        <v>21390</v>
      </c>
      <c r="E42" s="7">
        <f t="shared" si="5"/>
        <v>10695</v>
      </c>
      <c r="F42" s="8">
        <v>10695</v>
      </c>
      <c r="G42" s="8" t="s">
        <v>65</v>
      </c>
    </row>
    <row r="43" ht="22.25" customHeight="1" spans="1:7">
      <c r="A43" s="7">
        <f t="shared" si="4"/>
        <v>39</v>
      </c>
      <c r="B43" s="7" t="s">
        <v>69</v>
      </c>
      <c r="C43" s="8">
        <v>103.5</v>
      </c>
      <c r="D43" s="7">
        <v>31050</v>
      </c>
      <c r="E43" s="7">
        <f t="shared" si="5"/>
        <v>15525</v>
      </c>
      <c r="F43" s="8">
        <v>15525</v>
      </c>
      <c r="G43" s="8" t="s">
        <v>65</v>
      </c>
    </row>
    <row r="44" ht="22.25" customHeight="1" spans="1:7">
      <c r="A44" s="7">
        <f t="shared" si="4"/>
        <v>40</v>
      </c>
      <c r="B44" s="7" t="s">
        <v>70</v>
      </c>
      <c r="C44" s="8">
        <v>128.6</v>
      </c>
      <c r="D44" s="7">
        <v>38580</v>
      </c>
      <c r="E44" s="7">
        <f t="shared" si="5"/>
        <v>19290</v>
      </c>
      <c r="F44" s="8">
        <v>19290</v>
      </c>
      <c r="G44" s="8" t="s">
        <v>65</v>
      </c>
    </row>
    <row r="45" ht="22.25" customHeight="1" spans="1:7">
      <c r="A45" s="7">
        <f t="shared" si="4"/>
        <v>41</v>
      </c>
      <c r="B45" s="7" t="s">
        <v>71</v>
      </c>
      <c r="C45" s="8">
        <v>59</v>
      </c>
      <c r="D45" s="7">
        <v>17700</v>
      </c>
      <c r="E45" s="7">
        <f t="shared" si="5"/>
        <v>8850</v>
      </c>
      <c r="F45" s="8">
        <v>8850</v>
      </c>
      <c r="G45" s="8" t="s">
        <v>65</v>
      </c>
    </row>
    <row r="46" ht="22.25" customHeight="1" spans="1:7">
      <c r="A46" s="7">
        <f t="shared" ref="A46:A55" si="6">ROW()-4</f>
        <v>42</v>
      </c>
      <c r="B46" s="7" t="s">
        <v>72</v>
      </c>
      <c r="C46" s="8">
        <v>31</v>
      </c>
      <c r="D46" s="7">
        <v>9300</v>
      </c>
      <c r="E46" s="7">
        <f t="shared" si="5"/>
        <v>4650</v>
      </c>
      <c r="F46" s="8">
        <v>4650</v>
      </c>
      <c r="G46" s="8" t="s">
        <v>65</v>
      </c>
    </row>
    <row r="47" ht="22.25" customHeight="1" spans="1:7">
      <c r="A47" s="7">
        <f t="shared" si="6"/>
        <v>43</v>
      </c>
      <c r="B47" s="8" t="s">
        <v>73</v>
      </c>
      <c r="C47" s="8">
        <v>37</v>
      </c>
      <c r="D47" s="7">
        <v>11100</v>
      </c>
      <c r="E47" s="7">
        <f t="shared" si="5"/>
        <v>5550</v>
      </c>
      <c r="F47" s="8">
        <v>5550</v>
      </c>
      <c r="G47" s="8" t="s">
        <v>74</v>
      </c>
    </row>
    <row r="48" ht="22.25" customHeight="1" spans="1:7">
      <c r="A48" s="7">
        <f t="shared" si="6"/>
        <v>44</v>
      </c>
      <c r="B48" s="8" t="s">
        <v>75</v>
      </c>
      <c r="C48" s="8">
        <v>37.2</v>
      </c>
      <c r="D48" s="7">
        <v>11160</v>
      </c>
      <c r="E48" s="7">
        <f t="shared" si="5"/>
        <v>5580</v>
      </c>
      <c r="F48" s="8">
        <v>5580</v>
      </c>
      <c r="G48" s="8" t="s">
        <v>74</v>
      </c>
    </row>
    <row r="49" ht="22.25" customHeight="1" spans="1:7">
      <c r="A49" s="7">
        <f t="shared" si="6"/>
        <v>45</v>
      </c>
      <c r="B49" s="8" t="s">
        <v>76</v>
      </c>
      <c r="C49" s="8">
        <v>48</v>
      </c>
      <c r="D49" s="7">
        <v>14400</v>
      </c>
      <c r="E49" s="7">
        <f t="shared" si="5"/>
        <v>7200</v>
      </c>
      <c r="F49" s="8">
        <v>7200</v>
      </c>
      <c r="G49" s="8" t="s">
        <v>74</v>
      </c>
    </row>
    <row r="50" ht="22.25" customHeight="1" spans="1:7">
      <c r="A50" s="7">
        <f t="shared" si="6"/>
        <v>46</v>
      </c>
      <c r="B50" s="8" t="s">
        <v>77</v>
      </c>
      <c r="C50" s="8">
        <v>72</v>
      </c>
      <c r="D50" s="7">
        <v>21600</v>
      </c>
      <c r="E50" s="7">
        <f t="shared" si="5"/>
        <v>10800</v>
      </c>
      <c r="F50" s="8">
        <v>10800</v>
      </c>
      <c r="G50" s="8" t="s">
        <v>74</v>
      </c>
    </row>
    <row r="51" ht="22.25" customHeight="1" spans="1:7">
      <c r="A51" s="7">
        <f t="shared" si="6"/>
        <v>47</v>
      </c>
      <c r="B51" s="8" t="s">
        <v>78</v>
      </c>
      <c r="C51" s="8">
        <v>46</v>
      </c>
      <c r="D51" s="7">
        <v>13800</v>
      </c>
      <c r="E51" s="7">
        <f t="shared" si="5"/>
        <v>6900</v>
      </c>
      <c r="F51" s="8">
        <v>6900</v>
      </c>
      <c r="G51" s="8" t="s">
        <v>74</v>
      </c>
    </row>
    <row r="52" ht="22.25" customHeight="1" spans="1:7">
      <c r="A52" s="7">
        <f t="shared" si="6"/>
        <v>48</v>
      </c>
      <c r="B52" s="8" t="s">
        <v>79</v>
      </c>
      <c r="C52" s="8">
        <v>60</v>
      </c>
      <c r="D52" s="7">
        <v>18000</v>
      </c>
      <c r="E52" s="7">
        <f t="shared" si="5"/>
        <v>9000</v>
      </c>
      <c r="F52" s="8">
        <v>9000</v>
      </c>
      <c r="G52" s="8" t="s">
        <v>74</v>
      </c>
    </row>
    <row r="53" ht="22.25" customHeight="1" spans="1:7">
      <c r="A53" s="7">
        <f t="shared" si="6"/>
        <v>49</v>
      </c>
      <c r="B53" s="8" t="s">
        <v>80</v>
      </c>
      <c r="C53" s="8">
        <v>36.8</v>
      </c>
      <c r="D53" s="7">
        <v>11040</v>
      </c>
      <c r="E53" s="7">
        <f t="shared" si="5"/>
        <v>5520</v>
      </c>
      <c r="F53" s="8">
        <v>5520</v>
      </c>
      <c r="G53" s="8" t="s">
        <v>74</v>
      </c>
    </row>
    <row r="54" ht="22.25" customHeight="1" spans="1:7">
      <c r="A54" s="7">
        <f t="shared" si="6"/>
        <v>50</v>
      </c>
      <c r="B54" s="8" t="s">
        <v>81</v>
      </c>
      <c r="C54" s="8">
        <v>49</v>
      </c>
      <c r="D54" s="7">
        <v>14700</v>
      </c>
      <c r="E54" s="7">
        <f t="shared" si="5"/>
        <v>7350</v>
      </c>
      <c r="F54" s="8">
        <v>7350</v>
      </c>
      <c r="G54" s="8" t="s">
        <v>74</v>
      </c>
    </row>
    <row r="55" ht="22.25" customHeight="1" spans="1:7">
      <c r="A55" s="7">
        <f t="shared" si="6"/>
        <v>51</v>
      </c>
      <c r="B55" s="8" t="s">
        <v>82</v>
      </c>
      <c r="C55" s="8">
        <v>50</v>
      </c>
      <c r="D55" s="7">
        <v>15000</v>
      </c>
      <c r="E55" s="7">
        <f t="shared" si="5"/>
        <v>7500</v>
      </c>
      <c r="F55" s="8">
        <v>7500</v>
      </c>
      <c r="G55" s="8" t="s">
        <v>74</v>
      </c>
    </row>
    <row r="56" ht="22.25" customHeight="1" spans="1:7">
      <c r="A56" s="7">
        <f t="shared" ref="A56:A65" si="7">ROW()-4</f>
        <v>52</v>
      </c>
      <c r="B56" s="8" t="s">
        <v>83</v>
      </c>
      <c r="C56" s="8">
        <v>63</v>
      </c>
      <c r="D56" s="7">
        <v>18900</v>
      </c>
      <c r="E56" s="7">
        <f t="shared" si="5"/>
        <v>9450</v>
      </c>
      <c r="F56" s="8">
        <v>9450</v>
      </c>
      <c r="G56" s="8" t="s">
        <v>74</v>
      </c>
    </row>
    <row r="57" ht="22.25" customHeight="1" spans="1:7">
      <c r="A57" s="7">
        <f t="shared" si="7"/>
        <v>53</v>
      </c>
      <c r="B57" s="8" t="s">
        <v>84</v>
      </c>
      <c r="C57" s="8">
        <v>50</v>
      </c>
      <c r="D57" s="7">
        <v>15000</v>
      </c>
      <c r="E57" s="7">
        <f t="shared" si="5"/>
        <v>7500</v>
      </c>
      <c r="F57" s="8">
        <v>7500</v>
      </c>
      <c r="G57" s="8" t="s">
        <v>74</v>
      </c>
    </row>
    <row r="58" ht="22.25" customHeight="1" spans="1:7">
      <c r="A58" s="7">
        <f t="shared" si="7"/>
        <v>54</v>
      </c>
      <c r="B58" s="8" t="s">
        <v>85</v>
      </c>
      <c r="C58" s="8">
        <v>86</v>
      </c>
      <c r="D58" s="7">
        <v>25800</v>
      </c>
      <c r="E58" s="7">
        <f t="shared" si="5"/>
        <v>12900</v>
      </c>
      <c r="F58" s="8">
        <v>12900</v>
      </c>
      <c r="G58" s="8" t="s">
        <v>74</v>
      </c>
    </row>
    <row r="59" ht="22.25" customHeight="1" spans="1:7">
      <c r="A59" s="7">
        <f t="shared" si="7"/>
        <v>55</v>
      </c>
      <c r="B59" s="8" t="s">
        <v>86</v>
      </c>
      <c r="C59" s="8">
        <v>165</v>
      </c>
      <c r="D59" s="7">
        <v>49500</v>
      </c>
      <c r="E59" s="7">
        <f t="shared" si="5"/>
        <v>24750</v>
      </c>
      <c r="F59" s="8">
        <v>24750</v>
      </c>
      <c r="G59" s="8" t="s">
        <v>74</v>
      </c>
    </row>
    <row r="60" ht="22.25" customHeight="1" spans="1:7">
      <c r="A60" s="7">
        <f t="shared" si="7"/>
        <v>56</v>
      </c>
      <c r="B60" s="7" t="s">
        <v>87</v>
      </c>
      <c r="C60" s="7">
        <v>50</v>
      </c>
      <c r="D60" s="7">
        <v>15000</v>
      </c>
      <c r="E60" s="7">
        <f t="shared" si="5"/>
        <v>7500</v>
      </c>
      <c r="F60" s="7">
        <v>7500</v>
      </c>
      <c r="G60" s="7" t="s">
        <v>88</v>
      </c>
    </row>
    <row r="61" ht="22.25" customHeight="1" spans="1:7">
      <c r="A61" s="7">
        <f t="shared" si="7"/>
        <v>57</v>
      </c>
      <c r="B61" s="7" t="s">
        <v>89</v>
      </c>
      <c r="C61" s="7">
        <v>93.7</v>
      </c>
      <c r="D61" s="7">
        <v>28110</v>
      </c>
      <c r="E61" s="7">
        <f t="shared" si="5"/>
        <v>14055</v>
      </c>
      <c r="F61" s="7">
        <v>14055</v>
      </c>
      <c r="G61" s="7" t="s">
        <v>88</v>
      </c>
    </row>
    <row r="62" ht="22.25" customHeight="1" spans="1:7">
      <c r="A62" s="7">
        <f t="shared" si="7"/>
        <v>58</v>
      </c>
      <c r="B62" s="7" t="s">
        <v>90</v>
      </c>
      <c r="C62" s="7">
        <v>100</v>
      </c>
      <c r="D62" s="7">
        <v>30000</v>
      </c>
      <c r="E62" s="7">
        <f t="shared" si="5"/>
        <v>15000</v>
      </c>
      <c r="F62" s="7">
        <v>15000</v>
      </c>
      <c r="G62" s="7" t="s">
        <v>88</v>
      </c>
    </row>
    <row r="63" ht="22.25" customHeight="1" spans="1:7">
      <c r="A63" s="7">
        <f t="shared" si="7"/>
        <v>59</v>
      </c>
      <c r="B63" s="7" t="s">
        <v>91</v>
      </c>
      <c r="C63" s="7">
        <v>94.2</v>
      </c>
      <c r="D63" s="7">
        <v>28260</v>
      </c>
      <c r="E63" s="7">
        <f t="shared" si="5"/>
        <v>14130</v>
      </c>
      <c r="F63" s="7">
        <v>14130</v>
      </c>
      <c r="G63" s="7" t="s">
        <v>88</v>
      </c>
    </row>
    <row r="64" ht="22.25" customHeight="1" spans="1:7">
      <c r="A64" s="7">
        <f t="shared" si="7"/>
        <v>60</v>
      </c>
      <c r="B64" s="7" t="s">
        <v>92</v>
      </c>
      <c r="C64" s="7">
        <v>30.8</v>
      </c>
      <c r="D64" s="7">
        <v>9240</v>
      </c>
      <c r="E64" s="7">
        <f t="shared" si="5"/>
        <v>4620</v>
      </c>
      <c r="F64" s="7">
        <v>4620</v>
      </c>
      <c r="G64" s="7" t="s">
        <v>88</v>
      </c>
    </row>
    <row r="65" ht="22.25" customHeight="1" spans="1:7">
      <c r="A65" s="7">
        <f t="shared" si="7"/>
        <v>61</v>
      </c>
      <c r="B65" s="7" t="s">
        <v>93</v>
      </c>
      <c r="C65" s="7">
        <v>55.3</v>
      </c>
      <c r="D65" s="7">
        <v>16590</v>
      </c>
      <c r="E65" s="7">
        <f t="shared" si="5"/>
        <v>8295</v>
      </c>
      <c r="F65" s="7">
        <v>8295</v>
      </c>
      <c r="G65" s="7" t="s">
        <v>88</v>
      </c>
    </row>
    <row r="66" ht="22.25" customHeight="1" spans="1:7">
      <c r="A66" s="7">
        <f t="shared" ref="A66:A75" si="8">ROW()-4</f>
        <v>62</v>
      </c>
      <c r="B66" s="7" t="s">
        <v>85</v>
      </c>
      <c r="C66" s="7">
        <v>109</v>
      </c>
      <c r="D66" s="7">
        <v>32700</v>
      </c>
      <c r="E66" s="7">
        <f t="shared" si="5"/>
        <v>16350</v>
      </c>
      <c r="F66" s="7">
        <v>16350</v>
      </c>
      <c r="G66" s="7" t="s">
        <v>88</v>
      </c>
    </row>
    <row r="67" ht="22.25" customHeight="1" spans="1:7">
      <c r="A67" s="7">
        <f t="shared" si="8"/>
        <v>63</v>
      </c>
      <c r="B67" s="7" t="s">
        <v>94</v>
      </c>
      <c r="C67" s="7">
        <v>38</v>
      </c>
      <c r="D67" s="7">
        <v>11400</v>
      </c>
      <c r="E67" s="7">
        <f t="shared" si="5"/>
        <v>5700</v>
      </c>
      <c r="F67" s="7">
        <v>5700</v>
      </c>
      <c r="G67" s="7" t="s">
        <v>88</v>
      </c>
    </row>
    <row r="68" ht="22.25" customHeight="1" spans="1:7">
      <c r="A68" s="7">
        <f t="shared" si="8"/>
        <v>64</v>
      </c>
      <c r="B68" s="7" t="s">
        <v>95</v>
      </c>
      <c r="C68" s="7">
        <v>35.4</v>
      </c>
      <c r="D68" s="7">
        <v>10620</v>
      </c>
      <c r="E68" s="7">
        <f t="shared" si="5"/>
        <v>5310</v>
      </c>
      <c r="F68" s="7">
        <v>5310</v>
      </c>
      <c r="G68" s="7" t="s">
        <v>88</v>
      </c>
    </row>
    <row r="69" ht="22.25" customHeight="1" spans="1:7">
      <c r="A69" s="7">
        <f t="shared" si="8"/>
        <v>65</v>
      </c>
      <c r="B69" s="7" t="s">
        <v>96</v>
      </c>
      <c r="C69" s="7">
        <v>122.6</v>
      </c>
      <c r="D69" s="7">
        <v>36780</v>
      </c>
      <c r="E69" s="7">
        <f t="shared" si="5"/>
        <v>18390</v>
      </c>
      <c r="F69" s="7">
        <v>18390</v>
      </c>
      <c r="G69" s="7" t="s">
        <v>88</v>
      </c>
    </row>
    <row r="70" ht="22.25" customHeight="1" spans="1:7">
      <c r="A70" s="7">
        <f t="shared" si="8"/>
        <v>66</v>
      </c>
      <c r="B70" s="8" t="s">
        <v>97</v>
      </c>
      <c r="C70" s="7">
        <v>78</v>
      </c>
      <c r="D70" s="7">
        <v>23400</v>
      </c>
      <c r="E70" s="7">
        <f t="shared" ref="E70:E110" si="9">D70/2</f>
        <v>11700</v>
      </c>
      <c r="F70" s="7">
        <v>11700</v>
      </c>
      <c r="G70" s="7" t="s">
        <v>98</v>
      </c>
    </row>
    <row r="71" ht="22.25" customHeight="1" spans="1:7">
      <c r="A71" s="7">
        <f t="shared" si="8"/>
        <v>67</v>
      </c>
      <c r="B71" s="7" t="s">
        <v>99</v>
      </c>
      <c r="C71" s="7">
        <v>50</v>
      </c>
      <c r="D71" s="7">
        <v>15000</v>
      </c>
      <c r="E71" s="7">
        <f t="shared" si="9"/>
        <v>7500</v>
      </c>
      <c r="F71" s="7">
        <v>7500</v>
      </c>
      <c r="G71" s="7" t="s">
        <v>98</v>
      </c>
    </row>
    <row r="72" ht="22.25" customHeight="1" spans="1:7">
      <c r="A72" s="7">
        <f t="shared" si="8"/>
        <v>68</v>
      </c>
      <c r="B72" s="8" t="s">
        <v>100</v>
      </c>
      <c r="C72" s="8">
        <v>40</v>
      </c>
      <c r="D72" s="8">
        <v>12000</v>
      </c>
      <c r="E72" s="7">
        <f t="shared" si="9"/>
        <v>6000</v>
      </c>
      <c r="F72" s="9">
        <v>6000</v>
      </c>
      <c r="G72" s="9" t="s">
        <v>101</v>
      </c>
    </row>
    <row r="73" ht="22.25" customHeight="1" spans="1:7">
      <c r="A73" s="7">
        <f t="shared" si="8"/>
        <v>69</v>
      </c>
      <c r="B73" s="8" t="s">
        <v>102</v>
      </c>
      <c r="C73" s="8">
        <v>45</v>
      </c>
      <c r="D73" s="8">
        <v>13500</v>
      </c>
      <c r="E73" s="7">
        <f t="shared" si="9"/>
        <v>6750</v>
      </c>
      <c r="F73" s="9">
        <v>6750</v>
      </c>
      <c r="G73" s="9" t="s">
        <v>103</v>
      </c>
    </row>
    <row r="74" ht="22.25" customHeight="1" spans="1:7">
      <c r="A74" s="7">
        <f t="shared" si="8"/>
        <v>70</v>
      </c>
      <c r="B74" s="8" t="s">
        <v>31</v>
      </c>
      <c r="C74" s="8">
        <v>30</v>
      </c>
      <c r="D74" s="8">
        <v>9000</v>
      </c>
      <c r="E74" s="7">
        <f t="shared" si="9"/>
        <v>4500</v>
      </c>
      <c r="F74" s="8">
        <v>4500</v>
      </c>
      <c r="G74" s="8" t="s">
        <v>104</v>
      </c>
    </row>
    <row r="75" ht="37" customHeight="1" spans="1:7">
      <c r="A75" s="7">
        <f t="shared" si="8"/>
        <v>71</v>
      </c>
      <c r="B75" s="8" t="s">
        <v>105</v>
      </c>
      <c r="C75" s="8">
        <v>360</v>
      </c>
      <c r="D75" s="8">
        <v>108000</v>
      </c>
      <c r="E75" s="7">
        <f t="shared" si="9"/>
        <v>54000</v>
      </c>
      <c r="F75" s="8">
        <v>54000</v>
      </c>
      <c r="G75" s="8" t="s">
        <v>106</v>
      </c>
    </row>
    <row r="76" ht="22.25" customHeight="1" spans="1:7">
      <c r="A76" s="7">
        <f t="shared" ref="A76:A85" si="10">ROW()-4</f>
        <v>72</v>
      </c>
      <c r="B76" s="8" t="s">
        <v>107</v>
      </c>
      <c r="C76" s="8">
        <v>365.3</v>
      </c>
      <c r="D76" s="8">
        <v>109590</v>
      </c>
      <c r="E76" s="7">
        <f t="shared" si="9"/>
        <v>54795</v>
      </c>
      <c r="F76" s="9">
        <v>54795</v>
      </c>
      <c r="G76" s="9" t="s">
        <v>108</v>
      </c>
    </row>
    <row r="77" ht="22.25" customHeight="1" spans="1:7">
      <c r="A77" s="7">
        <f t="shared" si="10"/>
        <v>73</v>
      </c>
      <c r="B77" s="8" t="s">
        <v>109</v>
      </c>
      <c r="C77" s="8">
        <v>70.6</v>
      </c>
      <c r="D77" s="8">
        <v>21180</v>
      </c>
      <c r="E77" s="7">
        <f t="shared" si="9"/>
        <v>10590</v>
      </c>
      <c r="F77" s="9">
        <v>10590</v>
      </c>
      <c r="G77" s="9" t="s">
        <v>110</v>
      </c>
    </row>
    <row r="78" ht="22.25" customHeight="1" spans="1:7">
      <c r="A78" s="7">
        <f t="shared" si="10"/>
        <v>74</v>
      </c>
      <c r="B78" s="8" t="s">
        <v>111</v>
      </c>
      <c r="C78" s="8">
        <v>35.6</v>
      </c>
      <c r="D78" s="8">
        <v>10680</v>
      </c>
      <c r="E78" s="7">
        <f t="shared" si="9"/>
        <v>5340</v>
      </c>
      <c r="F78" s="9">
        <v>5340</v>
      </c>
      <c r="G78" s="9" t="s">
        <v>112</v>
      </c>
    </row>
    <row r="79" ht="22.25" customHeight="1" spans="1:7">
      <c r="A79" s="7">
        <f t="shared" si="10"/>
        <v>75</v>
      </c>
      <c r="B79" s="8" t="s">
        <v>113</v>
      </c>
      <c r="C79" s="8">
        <v>112</v>
      </c>
      <c r="D79" s="8">
        <v>33600</v>
      </c>
      <c r="E79" s="7">
        <f t="shared" si="9"/>
        <v>16800</v>
      </c>
      <c r="F79" s="9">
        <v>16800</v>
      </c>
      <c r="G79" s="9" t="s">
        <v>112</v>
      </c>
    </row>
    <row r="80" ht="22.25" customHeight="1" spans="1:7">
      <c r="A80" s="7">
        <f t="shared" si="10"/>
        <v>76</v>
      </c>
      <c r="B80" s="8" t="s">
        <v>114</v>
      </c>
      <c r="C80" s="8">
        <v>51</v>
      </c>
      <c r="D80" s="8">
        <v>15300</v>
      </c>
      <c r="E80" s="7">
        <f t="shared" si="9"/>
        <v>7650</v>
      </c>
      <c r="F80" s="9">
        <v>7650</v>
      </c>
      <c r="G80" s="9" t="s">
        <v>112</v>
      </c>
    </row>
    <row r="81" ht="22.25" customHeight="1" spans="1:7">
      <c r="A81" s="7">
        <f t="shared" si="10"/>
        <v>77</v>
      </c>
      <c r="B81" s="8" t="s">
        <v>68</v>
      </c>
      <c r="C81" s="8">
        <v>50.7</v>
      </c>
      <c r="D81" s="8">
        <v>15210</v>
      </c>
      <c r="E81" s="7">
        <f t="shared" si="9"/>
        <v>7605</v>
      </c>
      <c r="F81" s="9">
        <v>7605</v>
      </c>
      <c r="G81" s="9" t="s">
        <v>115</v>
      </c>
    </row>
    <row r="82" ht="27" spans="1:7">
      <c r="A82" s="7">
        <f t="shared" si="10"/>
        <v>78</v>
      </c>
      <c r="B82" s="8" t="s">
        <v>116</v>
      </c>
      <c r="C82" s="8">
        <v>98</v>
      </c>
      <c r="D82" s="8">
        <v>29400</v>
      </c>
      <c r="E82" s="7">
        <f t="shared" si="9"/>
        <v>14700</v>
      </c>
      <c r="F82" s="8">
        <v>14700</v>
      </c>
      <c r="G82" s="8" t="s">
        <v>115</v>
      </c>
    </row>
    <row r="83" ht="30" customHeight="1" spans="1:7">
      <c r="A83" s="7">
        <f t="shared" si="10"/>
        <v>79</v>
      </c>
      <c r="B83" s="8" t="s">
        <v>117</v>
      </c>
      <c r="C83" s="9">
        <v>309</v>
      </c>
      <c r="D83" s="9">
        <v>92700</v>
      </c>
      <c r="E83" s="7">
        <f t="shared" si="9"/>
        <v>46350</v>
      </c>
      <c r="F83" s="9">
        <v>46350</v>
      </c>
      <c r="G83" s="9" t="s">
        <v>118</v>
      </c>
    </row>
    <row r="84" ht="22.25" customHeight="1" spans="1:7">
      <c r="A84" s="7">
        <f t="shared" si="10"/>
        <v>80</v>
      </c>
      <c r="B84" s="7" t="s">
        <v>119</v>
      </c>
      <c r="C84" s="7">
        <v>193.6</v>
      </c>
      <c r="D84" s="7">
        <v>58080</v>
      </c>
      <c r="E84" s="7">
        <f t="shared" si="9"/>
        <v>29040</v>
      </c>
      <c r="F84" s="7">
        <v>29040</v>
      </c>
      <c r="G84" s="7" t="s">
        <v>120</v>
      </c>
    </row>
    <row r="85" ht="22.25" customHeight="1" spans="1:7">
      <c r="A85" s="7">
        <f t="shared" si="10"/>
        <v>81</v>
      </c>
      <c r="B85" s="7" t="s">
        <v>121</v>
      </c>
      <c r="C85" s="7">
        <v>109.6</v>
      </c>
      <c r="D85" s="7">
        <v>32880</v>
      </c>
      <c r="E85" s="7">
        <f t="shared" si="9"/>
        <v>16440</v>
      </c>
      <c r="F85" s="7">
        <v>16440</v>
      </c>
      <c r="G85" s="7" t="s">
        <v>122</v>
      </c>
    </row>
    <row r="86" ht="22.25" customHeight="1" spans="1:7">
      <c r="A86" s="7">
        <f t="shared" ref="A86:A95" si="11">ROW()-4</f>
        <v>82</v>
      </c>
      <c r="B86" s="7" t="s">
        <v>123</v>
      </c>
      <c r="C86" s="7">
        <v>237.4</v>
      </c>
      <c r="D86" s="7">
        <v>71220</v>
      </c>
      <c r="E86" s="7">
        <f t="shared" si="9"/>
        <v>35610</v>
      </c>
      <c r="F86" s="7">
        <v>35610</v>
      </c>
      <c r="G86" s="7" t="s">
        <v>124</v>
      </c>
    </row>
    <row r="87" ht="22.25" customHeight="1" spans="1:7">
      <c r="A87" s="7">
        <f t="shared" si="11"/>
        <v>83</v>
      </c>
      <c r="B87" s="7" t="s">
        <v>125</v>
      </c>
      <c r="C87" s="7">
        <v>34</v>
      </c>
      <c r="D87" s="7">
        <v>10200</v>
      </c>
      <c r="E87" s="7">
        <f t="shared" si="9"/>
        <v>5100</v>
      </c>
      <c r="F87" s="7">
        <v>5100</v>
      </c>
      <c r="G87" s="7" t="s">
        <v>126</v>
      </c>
    </row>
    <row r="88" ht="22.25" customHeight="1" spans="1:7">
      <c r="A88" s="7">
        <f t="shared" si="11"/>
        <v>84</v>
      </c>
      <c r="B88" s="7" t="s">
        <v>127</v>
      </c>
      <c r="C88" s="7">
        <v>70</v>
      </c>
      <c r="D88" s="7">
        <v>21000</v>
      </c>
      <c r="E88" s="7">
        <f t="shared" si="9"/>
        <v>10500</v>
      </c>
      <c r="F88" s="7">
        <v>10500</v>
      </c>
      <c r="G88" s="7" t="s">
        <v>128</v>
      </c>
    </row>
    <row r="89" ht="22.25" customHeight="1" spans="1:7">
      <c r="A89" s="7">
        <f t="shared" si="11"/>
        <v>85</v>
      </c>
      <c r="B89" s="7" t="s">
        <v>129</v>
      </c>
      <c r="C89" s="7">
        <v>66</v>
      </c>
      <c r="D89" s="7">
        <v>19800</v>
      </c>
      <c r="E89" s="7">
        <f t="shared" si="9"/>
        <v>9900</v>
      </c>
      <c r="F89" s="7">
        <v>9900</v>
      </c>
      <c r="G89" s="7" t="s">
        <v>130</v>
      </c>
    </row>
    <row r="90" ht="22.25" customHeight="1" spans="1:7">
      <c r="A90" s="7">
        <f t="shared" si="11"/>
        <v>86</v>
      </c>
      <c r="B90" s="7" t="s">
        <v>131</v>
      </c>
      <c r="C90" s="7">
        <v>40</v>
      </c>
      <c r="D90" s="7">
        <v>12000</v>
      </c>
      <c r="E90" s="7">
        <f t="shared" si="9"/>
        <v>6000</v>
      </c>
      <c r="F90" s="7">
        <v>6000</v>
      </c>
      <c r="G90" s="7" t="s">
        <v>132</v>
      </c>
    </row>
    <row r="91" ht="22.25" customHeight="1" spans="1:7">
      <c r="A91" s="7">
        <f t="shared" si="11"/>
        <v>87</v>
      </c>
      <c r="B91" s="7" t="s">
        <v>133</v>
      </c>
      <c r="C91" s="7">
        <v>67</v>
      </c>
      <c r="D91" s="7">
        <v>20100</v>
      </c>
      <c r="E91" s="7">
        <f t="shared" si="9"/>
        <v>10050</v>
      </c>
      <c r="F91" s="7">
        <v>10050</v>
      </c>
      <c r="G91" s="7" t="s">
        <v>134</v>
      </c>
    </row>
    <row r="92" ht="35" customHeight="1" spans="1:7">
      <c r="A92" s="7">
        <f t="shared" si="11"/>
        <v>88</v>
      </c>
      <c r="B92" s="7" t="s">
        <v>135</v>
      </c>
      <c r="C92" s="7">
        <v>376.5</v>
      </c>
      <c r="D92" s="7">
        <v>112950</v>
      </c>
      <c r="E92" s="7">
        <f t="shared" si="9"/>
        <v>56475</v>
      </c>
      <c r="F92" s="7">
        <v>56475</v>
      </c>
      <c r="G92" s="7" t="s">
        <v>134</v>
      </c>
    </row>
    <row r="93" ht="33" customHeight="1" spans="1:7">
      <c r="A93" s="7">
        <f t="shared" si="11"/>
        <v>89</v>
      </c>
      <c r="B93" s="7" t="s">
        <v>136</v>
      </c>
      <c r="C93" s="7">
        <v>45.4</v>
      </c>
      <c r="D93" s="7">
        <v>13620</v>
      </c>
      <c r="E93" s="7">
        <f t="shared" si="9"/>
        <v>6810</v>
      </c>
      <c r="F93" s="7">
        <v>6810</v>
      </c>
      <c r="G93" s="7" t="s">
        <v>137</v>
      </c>
    </row>
    <row r="94" ht="22.25" customHeight="1" spans="1:7">
      <c r="A94" s="7">
        <f t="shared" si="11"/>
        <v>90</v>
      </c>
      <c r="B94" s="7" t="s">
        <v>138</v>
      </c>
      <c r="C94" s="7">
        <v>30.2</v>
      </c>
      <c r="D94" s="7">
        <v>9060</v>
      </c>
      <c r="E94" s="7">
        <f t="shared" si="9"/>
        <v>4530</v>
      </c>
      <c r="F94" s="7">
        <v>4530</v>
      </c>
      <c r="G94" s="7" t="s">
        <v>137</v>
      </c>
    </row>
    <row r="95" ht="33" customHeight="1" spans="1:7">
      <c r="A95" s="7">
        <f t="shared" si="11"/>
        <v>91</v>
      </c>
      <c r="B95" s="7" t="s">
        <v>139</v>
      </c>
      <c r="C95" s="7">
        <v>60</v>
      </c>
      <c r="D95" s="7">
        <v>18000</v>
      </c>
      <c r="E95" s="7">
        <f t="shared" si="9"/>
        <v>9000</v>
      </c>
      <c r="F95" s="7">
        <v>9000</v>
      </c>
      <c r="G95" s="7" t="s">
        <v>140</v>
      </c>
    </row>
    <row r="96" ht="22.25" customHeight="1" spans="1:7">
      <c r="A96" s="7">
        <f t="shared" ref="A96:A109" si="12">ROW()-4</f>
        <v>92</v>
      </c>
      <c r="B96" s="10" t="s">
        <v>141</v>
      </c>
      <c r="C96" s="11">
        <v>280.7</v>
      </c>
      <c r="D96" s="12">
        <v>84210</v>
      </c>
      <c r="E96" s="7">
        <f t="shared" si="9"/>
        <v>42105</v>
      </c>
      <c r="F96" s="11">
        <v>42105</v>
      </c>
      <c r="G96" s="11" t="s">
        <v>142</v>
      </c>
    </row>
    <row r="97" ht="22.25" customHeight="1" spans="1:7">
      <c r="A97" s="7">
        <f t="shared" si="12"/>
        <v>93</v>
      </c>
      <c r="B97" s="10" t="s">
        <v>143</v>
      </c>
      <c r="C97" s="11">
        <v>110.6</v>
      </c>
      <c r="D97" s="12">
        <v>33180</v>
      </c>
      <c r="E97" s="7">
        <f t="shared" si="9"/>
        <v>16590</v>
      </c>
      <c r="F97" s="11">
        <v>16590</v>
      </c>
      <c r="G97" s="11" t="s">
        <v>142</v>
      </c>
    </row>
    <row r="98" ht="22.25" customHeight="1" spans="1:7">
      <c r="A98" s="7">
        <f t="shared" si="12"/>
        <v>94</v>
      </c>
      <c r="B98" s="7" t="s">
        <v>144</v>
      </c>
      <c r="C98" s="7">
        <v>161.9</v>
      </c>
      <c r="D98" s="7">
        <v>48570</v>
      </c>
      <c r="E98" s="7">
        <f t="shared" si="9"/>
        <v>24285</v>
      </c>
      <c r="F98" s="7">
        <v>24285</v>
      </c>
      <c r="G98" s="7" t="s">
        <v>145</v>
      </c>
    </row>
    <row r="99" ht="22.25" customHeight="1" spans="1:7">
      <c r="A99" s="7">
        <f t="shared" si="12"/>
        <v>95</v>
      </c>
      <c r="B99" s="7" t="s">
        <v>146</v>
      </c>
      <c r="C99" s="7">
        <v>82</v>
      </c>
      <c r="D99" s="7">
        <v>24600</v>
      </c>
      <c r="E99" s="7">
        <f t="shared" si="9"/>
        <v>12300</v>
      </c>
      <c r="F99" s="7">
        <v>12300</v>
      </c>
      <c r="G99" s="7" t="s">
        <v>147</v>
      </c>
    </row>
    <row r="100" ht="22.25" customHeight="1" spans="1:7">
      <c r="A100" s="7">
        <f t="shared" si="12"/>
        <v>96</v>
      </c>
      <c r="B100" s="7" t="s">
        <v>148</v>
      </c>
      <c r="C100" s="7">
        <v>144.9</v>
      </c>
      <c r="D100" s="7">
        <v>43470</v>
      </c>
      <c r="E100" s="7">
        <f t="shared" si="9"/>
        <v>21735</v>
      </c>
      <c r="F100" s="7">
        <v>21735</v>
      </c>
      <c r="G100" s="7" t="s">
        <v>149</v>
      </c>
    </row>
    <row r="101" ht="36" customHeight="1" spans="1:7">
      <c r="A101" s="7">
        <f t="shared" si="12"/>
        <v>97</v>
      </c>
      <c r="B101" s="7" t="s">
        <v>150</v>
      </c>
      <c r="C101" s="7">
        <v>468.5</v>
      </c>
      <c r="D101" s="7">
        <v>140550</v>
      </c>
      <c r="E101" s="7">
        <f t="shared" si="9"/>
        <v>70275</v>
      </c>
      <c r="F101" s="7">
        <v>70275</v>
      </c>
      <c r="G101" s="7" t="s">
        <v>151</v>
      </c>
    </row>
    <row r="102" ht="22.25" customHeight="1" spans="1:7">
      <c r="A102" s="7">
        <f t="shared" si="12"/>
        <v>98</v>
      </c>
      <c r="B102" s="7" t="s">
        <v>152</v>
      </c>
      <c r="C102" s="7">
        <v>208.8</v>
      </c>
      <c r="D102" s="7">
        <v>62640</v>
      </c>
      <c r="E102" s="7">
        <f t="shared" si="9"/>
        <v>31320</v>
      </c>
      <c r="F102" s="7">
        <v>31320</v>
      </c>
      <c r="G102" s="7" t="s">
        <v>153</v>
      </c>
    </row>
    <row r="103" ht="22.25" customHeight="1" spans="1:7">
      <c r="A103" s="7">
        <f t="shared" si="12"/>
        <v>99</v>
      </c>
      <c r="B103" s="7" t="s">
        <v>154</v>
      </c>
      <c r="C103" s="7">
        <v>117</v>
      </c>
      <c r="D103" s="7">
        <v>35100</v>
      </c>
      <c r="E103" s="7">
        <f t="shared" si="9"/>
        <v>17550</v>
      </c>
      <c r="F103" s="7">
        <v>17550</v>
      </c>
      <c r="G103" s="7" t="s">
        <v>155</v>
      </c>
    </row>
    <row r="104" ht="22.25" customHeight="1" spans="1:7">
      <c r="A104" s="7">
        <f t="shared" si="12"/>
        <v>100</v>
      </c>
      <c r="B104" s="7" t="s">
        <v>156</v>
      </c>
      <c r="C104" s="7">
        <v>40.6</v>
      </c>
      <c r="D104" s="7">
        <v>12180</v>
      </c>
      <c r="E104" s="7">
        <f t="shared" si="9"/>
        <v>6090</v>
      </c>
      <c r="F104" s="7">
        <v>6090</v>
      </c>
      <c r="G104" s="7" t="s">
        <v>157</v>
      </c>
    </row>
    <row r="105" ht="22.25" customHeight="1" spans="1:7">
      <c r="A105" s="7">
        <f t="shared" si="12"/>
        <v>101</v>
      </c>
      <c r="B105" s="7" t="s">
        <v>158</v>
      </c>
      <c r="C105" s="7">
        <v>190.5</v>
      </c>
      <c r="D105" s="7">
        <v>57150</v>
      </c>
      <c r="E105" s="7">
        <f t="shared" si="9"/>
        <v>28575</v>
      </c>
      <c r="F105" s="7">
        <v>28575</v>
      </c>
      <c r="G105" s="7" t="s">
        <v>159</v>
      </c>
    </row>
    <row r="106" ht="33" customHeight="1" spans="1:7">
      <c r="A106" s="7">
        <f t="shared" si="12"/>
        <v>102</v>
      </c>
      <c r="B106" s="7" t="s">
        <v>160</v>
      </c>
      <c r="C106" s="7">
        <v>95.4</v>
      </c>
      <c r="D106" s="7">
        <v>28620</v>
      </c>
      <c r="E106" s="7">
        <f t="shared" si="9"/>
        <v>14310</v>
      </c>
      <c r="F106" s="7">
        <v>14310</v>
      </c>
      <c r="G106" s="7" t="s">
        <v>161</v>
      </c>
    </row>
    <row r="107" ht="29" customHeight="1" spans="1:7">
      <c r="A107" s="7">
        <f t="shared" si="12"/>
        <v>103</v>
      </c>
      <c r="B107" s="12" t="s">
        <v>162</v>
      </c>
      <c r="C107" s="13">
        <v>343.8</v>
      </c>
      <c r="D107" s="13">
        <v>103140</v>
      </c>
      <c r="E107" s="7">
        <f t="shared" si="9"/>
        <v>51570</v>
      </c>
      <c r="F107" s="13">
        <v>51570</v>
      </c>
      <c r="G107" s="7" t="s">
        <v>163</v>
      </c>
    </row>
    <row r="108" ht="30" customHeight="1" spans="1:7">
      <c r="A108" s="7">
        <f t="shared" si="12"/>
        <v>104</v>
      </c>
      <c r="B108" s="12" t="s">
        <v>164</v>
      </c>
      <c r="C108" s="13">
        <v>75</v>
      </c>
      <c r="D108" s="13">
        <v>22500</v>
      </c>
      <c r="E108" s="7">
        <f t="shared" si="9"/>
        <v>11250</v>
      </c>
      <c r="F108" s="13">
        <v>11250</v>
      </c>
      <c r="G108" s="7" t="s">
        <v>165</v>
      </c>
    </row>
    <row r="109" ht="22.25" customHeight="1" spans="1:7">
      <c r="A109" s="7">
        <f t="shared" si="12"/>
        <v>105</v>
      </c>
      <c r="B109" s="12" t="s">
        <v>166</v>
      </c>
      <c r="C109" s="13">
        <v>67</v>
      </c>
      <c r="D109" s="13">
        <v>20100</v>
      </c>
      <c r="E109" s="7">
        <f t="shared" si="9"/>
        <v>10050</v>
      </c>
      <c r="F109" s="13">
        <v>10050</v>
      </c>
      <c r="G109" s="13" t="s">
        <v>167</v>
      </c>
    </row>
    <row r="110" ht="22.25" customHeight="1" spans="1:7">
      <c r="A110" s="13"/>
      <c r="B110" s="13" t="s">
        <v>168</v>
      </c>
      <c r="C110" s="13">
        <f>SUM(C5:C109)</f>
        <v>11445.6</v>
      </c>
      <c r="D110" s="13">
        <f>SUM(D5:D109)</f>
        <v>3433680</v>
      </c>
      <c r="E110" s="7">
        <f t="shared" si="9"/>
        <v>1716840</v>
      </c>
      <c r="F110" s="13">
        <v>1716840</v>
      </c>
      <c r="G110" s="13"/>
    </row>
  </sheetData>
  <mergeCells count="6">
    <mergeCell ref="A2:G2"/>
    <mergeCell ref="D3:F3"/>
    <mergeCell ref="A3:A4"/>
    <mergeCell ref="B3:B4"/>
    <mergeCell ref="C3:C4"/>
    <mergeCell ref="G3:G4"/>
  </mergeCells>
  <conditionalFormatting sqref="B1:B3 B111:B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2023-10-09T00:55:00Z</dcterms:created>
  <dcterms:modified xsi:type="dcterms:W3CDTF">2025-11-21T09:20:43Z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44DB00F39D15487997AAC6F8D2F9244F_11</vt:lpwstr>
  </property>
  <property fmtid="{D5CDD505-2E9C-101B-9397-08002B2CF9AE}" pid="3" name="KSOProductBuildVer">
    <vt:lpwstr>2052-12.1.0.23542</vt:lpwstr>
  </property>
</Properties>
</file>